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โอนเงินงวด" sheetId="1" r:id="rId1"/>
  </sheets>
  <definedNames>
    <definedName name="_xlnm._FilterDatabase" localSheetId="0" hidden="1">โอนเงินงวด!$A$13:$AU$86</definedName>
    <definedName name="hrib" localSheetId="0">#REF!</definedName>
    <definedName name="_xlnm.Print_Titles" localSheetId="0">โอนเงินงวด!$11:$13</definedName>
    <definedName name="sdasd" localSheetId="0">#REF!</definedName>
    <definedName name="workload" localSheetId="0">#REF!</definedName>
  </definedNames>
  <calcPr calcId="124519"/>
</workbook>
</file>

<file path=xl/calcChain.xml><?xml version="1.0" encoding="utf-8"?>
<calcChain xmlns="http://schemas.openxmlformats.org/spreadsheetml/2006/main">
  <c r="H86" i="1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G86"/>
</calcChain>
</file>

<file path=xl/sharedStrings.xml><?xml version="1.0" encoding="utf-8"?>
<sst xmlns="http://schemas.openxmlformats.org/spreadsheetml/2006/main" count="414" uniqueCount="191">
  <si>
    <t>การจำลองผลรวมเขตและประมาณการขั้นต่ำ</t>
  </si>
  <si>
    <t>หมายเหตุ</t>
  </si>
  <si>
    <t>1) คอลัมภ์[1]ประมาณการ OP มาจากคอลัมภ์[5] ในชีท OP</t>
  </si>
  <si>
    <t>2) คอลัมภ์[2]ประมาณการ IP มาจากคอลัมภ์[6] ในชีท IP</t>
  </si>
  <si>
    <t>3) คอลัมภ์[3]ประมาณการ PP มาจากคอลัมภ์[3] ในชีท PP</t>
  </si>
  <si>
    <t>4) คอลัมภ์[4]เป็นผลรวม OP/IP/PP ก่อนหักเงินเดือน ส่วนคอลัมภ์[5]หักเงินเดือนมาจากคอลัมภ์[6]ในชีทหักเงินเดือน และคอลัมภ์[6]เป็นเงินคงเหลือหลังหักเงินเดือน</t>
  </si>
  <si>
    <t>5) คอลัมภ์[7] ร้อยละเงินที่สำรองไว้ และคอลัมภ์[8]เป็นร้อยละประมาณการรายรับขั้นต่ำ</t>
  </si>
  <si>
    <t>6) คอลัมภ์ [9] เป็นประมาณการรายรับหลังหักเงินเดือนปี59</t>
  </si>
  <si>
    <t>7) คอลัมภ์ [10] จำนวนเงินที่หน่วยบริการได้รับจัดสรรฯ ตามประมาณการรายรับขั้นต่ำ(ร้อยละ 90 สำหรับบริการ OP ,ร้อยละ 80 สำหรับบริการ IP และร้อยละ 100 สำหรับบริการ PP)</t>
  </si>
  <si>
    <t>9) คอลัมภ์ [11] วงเงินคงเหลือที่สำรองไว้</t>
  </si>
  <si>
    <t>จำนวนเงินที่จัดสรรฯ ตามประมาณการรายรับขั้นต่ำ</t>
  </si>
  <si>
    <t>โอนงวด 1</t>
  </si>
  <si>
    <t>โอนงวด 2 ให้ครบ 55%</t>
  </si>
  <si>
    <t>โอนงวด 2 ให้ครบ รพ.แม่ลาน/รพ.ไม้แก่น/รพ.บางไทร/รพ.สิงห์บุรี</t>
  </si>
  <si>
    <t>โอนงวด 3 ให้ครบขั้นต่ำ 59</t>
  </si>
  <si>
    <t>ลำดับ</t>
  </si>
  <si>
    <t>เขต</t>
  </si>
  <si>
    <t>Provincecode</t>
  </si>
  <si>
    <t>จังหวัด</t>
  </si>
  <si>
    <t>Hmain</t>
  </si>
  <si>
    <t>Hname</t>
  </si>
  <si>
    <t>OP จัดสรรขั้นต่ำร้อยละ90</t>
  </si>
  <si>
    <t>IP จัดสรรขั้นต่ำร้อยละ80</t>
  </si>
  <si>
    <t>PP จัดสรรขั้นต่ำร้อยละ100</t>
  </si>
  <si>
    <t>รวมจัดสรรขั้นต่ำรวม OP/IP/PP</t>
  </si>
  <si>
    <t>OP 
เหมาจ่ายต่อผู้มีสิทธิ</t>
  </si>
  <si>
    <t xml:space="preserve">IP รวม </t>
  </si>
  <si>
    <t>P&amp;P basic service</t>
  </si>
  <si>
    <t>รวม</t>
  </si>
  <si>
    <t>04</t>
  </si>
  <si>
    <t>1200</t>
  </si>
  <si>
    <t>นนทบุรี</t>
  </si>
  <si>
    <t>10686</t>
  </si>
  <si>
    <t>รพ.พระนั่งเกล้า</t>
  </si>
  <si>
    <t>10756</t>
  </si>
  <si>
    <t>รพ.บางกรวย</t>
  </si>
  <si>
    <t>10757</t>
  </si>
  <si>
    <t>รพ.บางใหญ่</t>
  </si>
  <si>
    <t>10758</t>
  </si>
  <si>
    <t>รพ.บางบัวทอง</t>
  </si>
  <si>
    <t>10759</t>
  </si>
  <si>
    <t>รพ.ไทรน้อย</t>
  </si>
  <si>
    <t>10760</t>
  </si>
  <si>
    <t>รพ.ปากเกร็ด</t>
  </si>
  <si>
    <t>28875</t>
  </si>
  <si>
    <t>รพ.บางบัวทอง 2</t>
  </si>
  <si>
    <t>1300</t>
  </si>
  <si>
    <t>ปทุมธานี</t>
  </si>
  <si>
    <t>01130</t>
  </si>
  <si>
    <t>รพ.สต.เฉลิมพระเกียรติฯ(ลาดสวาย) หมู่ที่ 06 ตำบลลาดสวาย</t>
  </si>
  <si>
    <t>10687</t>
  </si>
  <si>
    <t>รพ.ปทุมธานี</t>
  </si>
  <si>
    <t>10761</t>
  </si>
  <si>
    <t>รพ.คลองหลวง</t>
  </si>
  <si>
    <t>10762</t>
  </si>
  <si>
    <t>รพ.ธัญบุรี</t>
  </si>
  <si>
    <t>10763</t>
  </si>
  <si>
    <t>รพ.ประชาธิปัตย์</t>
  </si>
  <si>
    <t>10764</t>
  </si>
  <si>
    <t>รพ.หนองเสือ</t>
  </si>
  <si>
    <t>10765</t>
  </si>
  <si>
    <t>รพ.ลาดหลุมแก้ว</t>
  </si>
  <si>
    <t>10766</t>
  </si>
  <si>
    <t>รพ.ลำลูกกา</t>
  </si>
  <si>
    <t>10767</t>
  </si>
  <si>
    <t>รพ.สามโคก</t>
  </si>
  <si>
    <t>1400</t>
  </si>
  <si>
    <t>พระนครศรีอยุธยา</t>
  </si>
  <si>
    <t>10660</t>
  </si>
  <si>
    <t>รพ.พระนครศรีอยุธยา</t>
  </si>
  <si>
    <t>10688</t>
  </si>
  <si>
    <t>รพ.เสนา</t>
  </si>
  <si>
    <t>10768</t>
  </si>
  <si>
    <t>รพ.ท่าเรือ</t>
  </si>
  <si>
    <t>10769</t>
  </si>
  <si>
    <t>รพ.สมเด็จพระสังฆราช(นครหลวง)</t>
  </si>
  <si>
    <t>10770</t>
  </si>
  <si>
    <t>รพ.บางไทร</t>
  </si>
  <si>
    <t>10771</t>
  </si>
  <si>
    <t>รพ.บางบาล</t>
  </si>
  <si>
    <t>10772</t>
  </si>
  <si>
    <t>รพ.บางปะอิน</t>
  </si>
  <si>
    <t>10773</t>
  </si>
  <si>
    <t>รพ.บางปะหัน</t>
  </si>
  <si>
    <t>10774</t>
  </si>
  <si>
    <t>รพ.ผักไห่</t>
  </si>
  <si>
    <t>10775</t>
  </si>
  <si>
    <t>รพ.ภาชี</t>
  </si>
  <si>
    <t>10776</t>
  </si>
  <si>
    <t>รพ.ลาดบัวหลวง</t>
  </si>
  <si>
    <t>10777</t>
  </si>
  <si>
    <t>รพ.วังน้อย</t>
  </si>
  <si>
    <t>10778</t>
  </si>
  <si>
    <t>รพ.บางซ้าย</t>
  </si>
  <si>
    <t>10779</t>
  </si>
  <si>
    <t>รพ.อุทัย</t>
  </si>
  <si>
    <t>10780</t>
  </si>
  <si>
    <t>รพ.มหาราช</t>
  </si>
  <si>
    <t>10781</t>
  </si>
  <si>
    <t>รพ.บ้านแพรก</t>
  </si>
  <si>
    <t>1500</t>
  </si>
  <si>
    <t>อ่างทอง</t>
  </si>
  <si>
    <t>10689</t>
  </si>
  <si>
    <t>รพ.อ่างทอง</t>
  </si>
  <si>
    <t>10782</t>
  </si>
  <si>
    <t>รพ.ไชโย</t>
  </si>
  <si>
    <t>10784</t>
  </si>
  <si>
    <t>รพ.ป่าโมก</t>
  </si>
  <si>
    <t>10785</t>
  </si>
  <si>
    <t>รพ.โพธิ์ทอง</t>
  </si>
  <si>
    <t>10786</t>
  </si>
  <si>
    <t>รพ.แสวงหา</t>
  </si>
  <si>
    <t>10787</t>
  </si>
  <si>
    <t>รพ.วิเศษชัยชาญ</t>
  </si>
  <si>
    <t>10788</t>
  </si>
  <si>
    <t>รพ.สามโก้</t>
  </si>
  <si>
    <t>1600</t>
  </si>
  <si>
    <t>ลพบุรี</t>
  </si>
  <si>
    <t>10690</t>
  </si>
  <si>
    <t>รพ.พระนารายณ์มหาราช</t>
  </si>
  <si>
    <t>10691</t>
  </si>
  <si>
    <t>รพ.บ้านหมี่</t>
  </si>
  <si>
    <t>10789</t>
  </si>
  <si>
    <t>รพ.พัฒนานิคม</t>
  </si>
  <si>
    <t>10790</t>
  </si>
  <si>
    <t>รพ.โคกสำโรง</t>
  </si>
  <si>
    <t>10791</t>
  </si>
  <si>
    <t>รพ.ชัยบาดาล</t>
  </si>
  <si>
    <t>10792</t>
  </si>
  <si>
    <t>รพ.ท่าวุ้ง</t>
  </si>
  <si>
    <t>10793</t>
  </si>
  <si>
    <t>รพ.ท่าหลวง</t>
  </si>
  <si>
    <t>10794</t>
  </si>
  <si>
    <t>รพ.สระโบสถ์</t>
  </si>
  <si>
    <t>10795</t>
  </si>
  <si>
    <t>รพ.โคกเจริญ</t>
  </si>
  <si>
    <t>10796</t>
  </si>
  <si>
    <t>รพ.ลำสนธิ</t>
  </si>
  <si>
    <t>10797</t>
  </si>
  <si>
    <t>รพ.หนองม่วง</t>
  </si>
  <si>
    <t>1700</t>
  </si>
  <si>
    <t>สิงห์บุรี</t>
  </si>
  <si>
    <t>10692</t>
  </si>
  <si>
    <t>รพ.สิงห์บุรี</t>
  </si>
  <si>
    <t>10693</t>
  </si>
  <si>
    <t>รพ.อินทร์บุรี</t>
  </si>
  <si>
    <t>10798</t>
  </si>
  <si>
    <t>รพ.บางระจัน</t>
  </si>
  <si>
    <t>10799</t>
  </si>
  <si>
    <t>รพ.ค่ายบางระจัน</t>
  </si>
  <si>
    <t>10800</t>
  </si>
  <si>
    <t>รพ.พรหมบุรี</t>
  </si>
  <si>
    <t>10801</t>
  </si>
  <si>
    <t>รพ.ท่าช้าง</t>
  </si>
  <si>
    <t>1900</t>
  </si>
  <si>
    <t>สระบุรี</t>
  </si>
  <si>
    <t>10661</t>
  </si>
  <si>
    <t>รพ.สระบุรี</t>
  </si>
  <si>
    <t>10695</t>
  </si>
  <si>
    <t>รพ.พระพุทธบาท</t>
  </si>
  <si>
    <t>10807</t>
  </si>
  <si>
    <t>รพ.แก่งคอย</t>
  </si>
  <si>
    <t>10808</t>
  </si>
  <si>
    <t>รพ.หนองแค</t>
  </si>
  <si>
    <t>10809</t>
  </si>
  <si>
    <t>รพ.วิหารแดง</t>
  </si>
  <si>
    <t>10810</t>
  </si>
  <si>
    <t>รพ.หนองแซง</t>
  </si>
  <si>
    <t>10811</t>
  </si>
  <si>
    <t>รพ.บ้านหมอ</t>
  </si>
  <si>
    <t>10812</t>
  </si>
  <si>
    <t>รพ.ดอนพุด</t>
  </si>
  <si>
    <t>10813</t>
  </si>
  <si>
    <t>รพ.หนองโดน</t>
  </si>
  <si>
    <t>10814</t>
  </si>
  <si>
    <t>รพ.เสาไห้</t>
  </si>
  <si>
    <t>10815</t>
  </si>
  <si>
    <t>รพ.มวกเหล็ก</t>
  </si>
  <si>
    <t>10816</t>
  </si>
  <si>
    <t>รพ.วังม่วง</t>
  </si>
  <si>
    <t>2600</t>
  </si>
  <si>
    <t>นครนายก</t>
  </si>
  <si>
    <t>10698</t>
  </si>
  <si>
    <t>รพ.นครนายก</t>
  </si>
  <si>
    <t>10863</t>
  </si>
  <si>
    <t>รพ.ปากพลี</t>
  </si>
  <si>
    <t>10864</t>
  </si>
  <si>
    <t>รพ.บ้านนา</t>
  </si>
  <si>
    <t>10865</t>
  </si>
  <si>
    <t>รพ.องครักษ์</t>
  </si>
  <si>
    <t>Grand Total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</si>
</sst>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87" formatCode="#,##0.00_ ;[Red]\-#,##0.00\ "/>
    <numFmt numFmtId="188" formatCode="[$-D00041E]0.#"/>
    <numFmt numFmtId="189" formatCode="_(* #,##0.00_);_(* \(#,##0.00\);_(* &quot;-&quot;??_);_(@_)"/>
    <numFmt numFmtId="190" formatCode="0.000"/>
    <numFmt numFmtId="191" formatCode="_-* #,##0.0_-;\-* #,##0.0_-;_-* &quot;-&quot;??_-;_-@_-"/>
  </numFmts>
  <fonts count="58">
    <font>
      <sz val="10"/>
      <color theme="1"/>
      <name val="Tahoma"/>
      <family val="2"/>
    </font>
    <font>
      <sz val="11"/>
      <color theme="1"/>
      <name val="Tahoma"/>
      <family val="2"/>
      <charset val="222"/>
      <scheme val="minor"/>
    </font>
    <font>
      <sz val="10"/>
      <color theme="1"/>
      <name val="Tahoma"/>
      <family val="2"/>
    </font>
    <font>
      <b/>
      <sz val="14"/>
      <name val="Tahoma"/>
      <family val="2"/>
    </font>
    <font>
      <b/>
      <sz val="10"/>
      <color rgb="FFFF0000"/>
      <name val="Tahoma"/>
      <family val="2"/>
    </font>
    <font>
      <b/>
      <u/>
      <sz val="10"/>
      <name val="Tahoma"/>
      <family val="2"/>
    </font>
    <font>
      <sz val="10"/>
      <name val="Tahoma"/>
      <family val="2"/>
    </font>
    <font>
      <sz val="10"/>
      <color rgb="FFFF0000"/>
      <name val="Tahoma"/>
      <family val="2"/>
    </font>
    <font>
      <sz val="10"/>
      <color theme="1"/>
      <name val="Tahoma"/>
      <family val="2"/>
      <charset val="222"/>
      <scheme val="minor"/>
    </font>
    <font>
      <sz val="10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0"/>
      <color theme="1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sz val="10"/>
      <name val="Arial"/>
      <family val="2"/>
    </font>
    <font>
      <sz val="10"/>
      <name val="MS Sans Serif"/>
      <family val="2"/>
      <charset val="222"/>
    </font>
    <font>
      <sz val="10"/>
      <color indexed="8"/>
      <name val="Tahoma"/>
      <family val="2"/>
    </font>
    <font>
      <b/>
      <sz val="10"/>
      <color indexed="64"/>
      <name val="Arial"/>
      <family val="2"/>
    </font>
    <font>
      <sz val="14"/>
      <color indexed="8"/>
      <name val="Angsana New"/>
      <family val="1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12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2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188" fontId="13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188" fontId="13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188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188" fontId="13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188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188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188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188" fontId="13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188" fontId="13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188" fontId="13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188" fontId="13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188" fontId="13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188" fontId="15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88" fontId="15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88" fontId="15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88" fontId="15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88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188" fontId="15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188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88" fontId="15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88" fontId="15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88" fontId="15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88" fontId="15" fillId="1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188" fontId="15" fillId="2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188" fontId="17" fillId="8" borderId="0" applyNumberFormat="0" applyBorder="0" applyAlignment="0" applyProtection="0"/>
    <xf numFmtId="0" fontId="18" fillId="25" borderId="7" applyNumberFormat="0" applyAlignment="0" applyProtection="0"/>
    <xf numFmtId="0" fontId="18" fillId="25" borderId="7" applyNumberFormat="0" applyAlignment="0" applyProtection="0"/>
    <xf numFmtId="188" fontId="19" fillId="25" borderId="7" applyNumberFormat="0" applyAlignment="0" applyProtection="0"/>
    <xf numFmtId="0" fontId="20" fillId="26" borderId="8" applyNumberFormat="0" applyAlignment="0" applyProtection="0"/>
    <xf numFmtId="0" fontId="20" fillId="26" borderId="8" applyNumberFormat="0" applyAlignment="0" applyProtection="0"/>
    <xf numFmtId="188" fontId="21" fillId="26" borderId="8" applyNumberFormat="0" applyAlignment="0" applyProtection="0"/>
    <xf numFmtId="43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88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9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8" fontId="28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188" fontId="30" fillId="9" borderId="0" applyNumberFormat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188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188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188" fontId="36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8" fontId="36" fillId="0" borderId="0" applyNumberFormat="0" applyFill="0" applyBorder="0" applyAlignment="0" applyProtection="0"/>
    <xf numFmtId="0" fontId="37" fillId="12" borderId="7" applyNumberFormat="0" applyAlignment="0" applyProtection="0"/>
    <xf numFmtId="0" fontId="37" fillId="12" borderId="7" applyNumberFormat="0" applyAlignment="0" applyProtection="0"/>
    <xf numFmtId="188" fontId="38" fillId="12" borderId="7" applyNumberFormat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188" fontId="40" fillId="0" borderId="12" applyNumberFormat="0" applyFill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188" fontId="42" fillId="27" borderId="0" applyNumberFormat="0" applyBorder="0" applyAlignment="0" applyProtection="0"/>
    <xf numFmtId="0" fontId="43" fillId="0" borderId="0"/>
    <xf numFmtId="0" fontId="43" fillId="0" borderId="0"/>
    <xf numFmtId="18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1" fillId="0" borderId="0"/>
    <xf numFmtId="0" fontId="44" fillId="0" borderId="0"/>
    <xf numFmtId="188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2" fillId="0" borderId="0" applyFill="0" applyProtection="0"/>
    <xf numFmtId="0" fontId="23" fillId="0" borderId="0"/>
    <xf numFmtId="188" fontId="4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28" borderId="13" applyNumberFormat="0" applyFont="0" applyAlignment="0" applyProtection="0"/>
    <xf numFmtId="0" fontId="22" fillId="28" borderId="13" applyNumberFormat="0" applyFont="0" applyAlignment="0" applyProtection="0"/>
    <xf numFmtId="188" fontId="12" fillId="28" borderId="13" applyNumberFormat="0" applyFont="0" applyAlignment="0" applyProtection="0"/>
    <xf numFmtId="0" fontId="47" fillId="25" borderId="14" applyNumberFormat="0" applyAlignment="0" applyProtection="0"/>
    <xf numFmtId="0" fontId="47" fillId="25" borderId="14" applyNumberFormat="0" applyAlignment="0" applyProtection="0"/>
    <xf numFmtId="188" fontId="48" fillId="25" borderId="14" applyNumberFormat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8" fontId="51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188" fontId="53" fillId="0" borderId="15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88" fontId="5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6" fillId="0" borderId="0"/>
    <xf numFmtId="0" fontId="2" fillId="0" borderId="0"/>
    <xf numFmtId="0" fontId="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</cellStyleXfs>
  <cellXfs count="58">
    <xf numFmtId="0" fontId="0" fillId="0" borderId="0" xfId="0"/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0" fillId="0" borderId="0" xfId="0" applyFont="1" applyProtection="1"/>
    <xf numFmtId="187" fontId="0" fillId="0" borderId="0" xfId="0" applyNumberFormat="1" applyFont="1" applyProtection="1"/>
    <xf numFmtId="0" fontId="0" fillId="0" borderId="0" xfId="0" applyFont="1" applyAlignment="1" applyProtection="1">
      <alignment horizontal="center"/>
    </xf>
    <xf numFmtId="187" fontId="0" fillId="0" borderId="0" xfId="0" applyNumberFormat="1" applyFont="1" applyFill="1" applyProtection="1"/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187" fontId="6" fillId="4" borderId="5" xfId="0" applyNumberFormat="1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43" fontId="8" fillId="3" borderId="3" xfId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43" fontId="8" fillId="4" borderId="3" xfId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43" fontId="8" fillId="6" borderId="3" xfId="1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187" fontId="6" fillId="4" borderId="4" xfId="0" applyNumberFormat="1" applyFont="1" applyFill="1" applyBorder="1" applyAlignment="1" applyProtection="1">
      <alignment horizontal="center" vertical="center" wrapText="1"/>
    </xf>
    <xf numFmtId="187" fontId="6" fillId="0" borderId="0" xfId="0" applyNumberFormat="1" applyFont="1" applyFill="1" applyBorder="1" applyAlignment="1" applyProtection="1">
      <alignment horizontal="center" vertical="center" wrapText="1"/>
    </xf>
    <xf numFmtId="187" fontId="0" fillId="0" borderId="0" xfId="0" applyNumberForma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/>
    </xf>
    <xf numFmtId="0" fontId="0" fillId="0" borderId="3" xfId="0" applyFont="1" applyFill="1" applyBorder="1" applyProtection="1"/>
    <xf numFmtId="0" fontId="10" fillId="0" borderId="6" xfId="0" applyFont="1" applyFill="1" applyBorder="1"/>
    <xf numFmtId="187" fontId="0" fillId="0" borderId="3" xfId="0" applyNumberFormat="1" applyFont="1" applyFill="1" applyBorder="1" applyProtection="1"/>
    <xf numFmtId="187" fontId="0" fillId="0" borderId="3" xfId="1" applyNumberFormat="1" applyFont="1" applyFill="1" applyBorder="1" applyProtection="1"/>
    <xf numFmtId="0" fontId="0" fillId="0" borderId="0" xfId="0" applyFont="1" applyFill="1" applyProtection="1"/>
    <xf numFmtId="43" fontId="0" fillId="0" borderId="0" xfId="1" applyFont="1" applyFill="1" applyProtection="1"/>
    <xf numFmtId="0" fontId="0" fillId="5" borderId="3" xfId="0" applyFont="1" applyFill="1" applyBorder="1" applyAlignment="1" applyProtection="1">
      <alignment horizontal="center"/>
    </xf>
    <xf numFmtId="0" fontId="0" fillId="5" borderId="3" xfId="0" applyFont="1" applyFill="1" applyBorder="1" applyProtection="1"/>
    <xf numFmtId="187" fontId="0" fillId="5" borderId="3" xfId="0" quotePrefix="1" applyNumberFormat="1" applyFill="1" applyBorder="1" applyAlignment="1" applyProtection="1"/>
    <xf numFmtId="0" fontId="11" fillId="5" borderId="3" xfId="0" applyFont="1" applyFill="1" applyBorder="1" applyProtection="1"/>
    <xf numFmtId="0" fontId="0" fillId="0" borderId="3" xfId="0" applyFont="1" applyBorder="1" applyAlignment="1" applyProtection="1">
      <alignment horizontal="center"/>
    </xf>
    <xf numFmtId="0" fontId="0" fillId="0" borderId="3" xfId="0" applyFont="1" applyBorder="1" applyProtection="1"/>
    <xf numFmtId="0" fontId="0" fillId="0" borderId="6" xfId="0" applyFont="1" applyBorder="1" applyAlignment="1" applyProtection="1">
      <alignment horizontal="center"/>
    </xf>
    <xf numFmtId="0" fontId="0" fillId="0" borderId="6" xfId="0" applyFont="1" applyBorder="1" applyProtection="1"/>
    <xf numFmtId="0" fontId="0" fillId="4" borderId="6" xfId="0" applyFont="1" applyFill="1" applyBorder="1" applyAlignment="1">
      <alignment horizontal="center"/>
    </xf>
    <xf numFmtId="0" fontId="0" fillId="4" borderId="2" xfId="0" applyFont="1" applyFill="1" applyBorder="1"/>
    <xf numFmtId="0" fontId="0" fillId="4" borderId="6" xfId="0" applyFont="1" applyFill="1" applyBorder="1"/>
    <xf numFmtId="0" fontId="0" fillId="4" borderId="3" xfId="0" applyFont="1" applyFill="1" applyBorder="1"/>
    <xf numFmtId="0" fontId="0" fillId="6" borderId="6" xfId="0" applyFont="1" applyFill="1" applyBorder="1" applyAlignment="1" applyProtection="1">
      <alignment horizontal="center"/>
    </xf>
    <xf numFmtId="0" fontId="0" fillId="6" borderId="3" xfId="0" applyFont="1" applyFill="1" applyBorder="1" applyProtection="1"/>
    <xf numFmtId="0" fontId="0" fillId="6" borderId="6" xfId="0" applyFont="1" applyFill="1" applyBorder="1" applyProtection="1"/>
    <xf numFmtId="0" fontId="10" fillId="6" borderId="6" xfId="0" applyFont="1" applyFill="1" applyBorder="1"/>
    <xf numFmtId="187" fontId="0" fillId="6" borderId="3" xfId="0" applyNumberFormat="1" applyFont="1" applyFill="1" applyBorder="1" applyProtection="1"/>
    <xf numFmtId="187" fontId="0" fillId="6" borderId="3" xfId="1" applyNumberFormat="1" applyFont="1" applyFill="1" applyBorder="1" applyProtection="1"/>
    <xf numFmtId="187" fontId="0" fillId="6" borderId="0" xfId="0" applyNumberFormat="1" applyFont="1" applyFill="1" applyProtection="1"/>
    <xf numFmtId="0" fontId="0" fillId="6" borderId="0" xfId="0" applyFont="1" applyFill="1" applyProtection="1"/>
    <xf numFmtId="43" fontId="0" fillId="6" borderId="0" xfId="1" applyFont="1" applyFill="1" applyProtection="1"/>
    <xf numFmtId="0" fontId="0" fillId="0" borderId="0" xfId="0" applyFont="1" applyBorder="1" applyProtection="1"/>
    <xf numFmtId="43" fontId="0" fillId="0" borderId="0" xfId="1" applyFont="1" applyProtection="1"/>
    <xf numFmtId="43" fontId="0" fillId="0" borderId="0" xfId="0" applyNumberFormat="1" applyFont="1" applyProtection="1"/>
    <xf numFmtId="187" fontId="6" fillId="4" borderId="3" xfId="0" applyNumberFormat="1" applyFont="1" applyFill="1" applyBorder="1" applyAlignment="1" applyProtection="1">
      <alignment horizontal="center" vertical="center" wrapText="1"/>
    </xf>
  </cellXfs>
  <cellStyles count="325">
    <cellStyle name="20% - Accent1 2" xfId="3"/>
    <cellStyle name="20% - Accent1 3" xfId="4"/>
    <cellStyle name="20% - Accent1 4" xfId="5"/>
    <cellStyle name="20% - Accent2 2" xfId="6"/>
    <cellStyle name="20% - Accent2 3" xfId="7"/>
    <cellStyle name="20% - Accent2 4" xfId="8"/>
    <cellStyle name="20% - Accent3 2" xfId="9"/>
    <cellStyle name="20% - Accent3 3" xfId="10"/>
    <cellStyle name="20% - Accent3 4" xfId="11"/>
    <cellStyle name="20% - Accent4 2" xfId="12"/>
    <cellStyle name="20% - Accent4 3" xfId="13"/>
    <cellStyle name="20% - Accent4 4" xfId="14"/>
    <cellStyle name="20% - Accent5 2" xfId="15"/>
    <cellStyle name="20% - Accent5 3" xfId="16"/>
    <cellStyle name="20% - Accent5 4" xfId="17"/>
    <cellStyle name="20% - Accent6 2" xfId="18"/>
    <cellStyle name="20% - Accent6 3" xfId="19"/>
    <cellStyle name="20% - Accent6 4" xfId="20"/>
    <cellStyle name="40% - Accent1 2" xfId="21"/>
    <cellStyle name="40% - Accent1 3" xfId="22"/>
    <cellStyle name="40% - Accent1 4" xfId="23"/>
    <cellStyle name="40% - Accent2 2" xfId="24"/>
    <cellStyle name="40% - Accent2 3" xfId="25"/>
    <cellStyle name="40% - Accent2 4" xfId="26"/>
    <cellStyle name="40% - Accent3 2" xfId="27"/>
    <cellStyle name="40% - Accent3 3" xfId="28"/>
    <cellStyle name="40% - Accent3 4" xfId="29"/>
    <cellStyle name="40% - Accent4 2" xfId="30"/>
    <cellStyle name="40% - Accent4 3" xfId="31"/>
    <cellStyle name="40% - Accent4 4" xfId="32"/>
    <cellStyle name="40% - Accent5 2" xfId="33"/>
    <cellStyle name="40% - Accent5 3" xfId="34"/>
    <cellStyle name="40% - Accent5 4" xfId="35"/>
    <cellStyle name="40% - Accent6 2" xfId="36"/>
    <cellStyle name="40% - Accent6 3" xfId="37"/>
    <cellStyle name="40% - Accent6 4" xfId="38"/>
    <cellStyle name="60% - Accent1 2" xfId="39"/>
    <cellStyle name="60% - Accent1 3" xfId="40"/>
    <cellStyle name="60% - Accent1 4" xfId="41"/>
    <cellStyle name="60% - Accent2 2" xfId="42"/>
    <cellStyle name="60% - Accent2 3" xfId="43"/>
    <cellStyle name="60% - Accent2 4" xfId="44"/>
    <cellStyle name="60% - Accent3 2" xfId="45"/>
    <cellStyle name="60% - Accent3 3" xfId="46"/>
    <cellStyle name="60% - Accent3 4" xfId="47"/>
    <cellStyle name="60% - Accent4 2" xfId="48"/>
    <cellStyle name="60% - Accent4 3" xfId="49"/>
    <cellStyle name="60% - Accent4 4" xfId="50"/>
    <cellStyle name="60% - Accent5 2" xfId="51"/>
    <cellStyle name="60% - Accent5 3" xfId="52"/>
    <cellStyle name="60% - Accent5 4" xfId="53"/>
    <cellStyle name="60% - Accent6 2" xfId="54"/>
    <cellStyle name="60% - Accent6 3" xfId="55"/>
    <cellStyle name="60% - Accent6 4" xfId="56"/>
    <cellStyle name="Accent1 2" xfId="57"/>
    <cellStyle name="Accent1 3" xfId="58"/>
    <cellStyle name="Accent1 4" xfId="59"/>
    <cellStyle name="Accent2 2" xfId="60"/>
    <cellStyle name="Accent2 3" xfId="61"/>
    <cellStyle name="Accent2 4" xfId="62"/>
    <cellStyle name="Accent3 2" xfId="63"/>
    <cellStyle name="Accent3 3" xfId="64"/>
    <cellStyle name="Accent3 4" xfId="65"/>
    <cellStyle name="Accent4 2" xfId="66"/>
    <cellStyle name="Accent4 3" xfId="67"/>
    <cellStyle name="Accent4 4" xfId="68"/>
    <cellStyle name="Accent5 2" xfId="69"/>
    <cellStyle name="Accent5 3" xfId="70"/>
    <cellStyle name="Accent5 4" xfId="71"/>
    <cellStyle name="Accent6 2" xfId="72"/>
    <cellStyle name="Accent6 3" xfId="73"/>
    <cellStyle name="Accent6 4" xfId="74"/>
    <cellStyle name="Bad 2" xfId="75"/>
    <cellStyle name="Bad 3" xfId="76"/>
    <cellStyle name="Bad 4" xfId="77"/>
    <cellStyle name="Calculation 2" xfId="78"/>
    <cellStyle name="Calculation 3" xfId="79"/>
    <cellStyle name="Calculation 4" xfId="80"/>
    <cellStyle name="Check Cell 2" xfId="81"/>
    <cellStyle name="Check Cell 3" xfId="82"/>
    <cellStyle name="Check Cell 4" xfId="83"/>
    <cellStyle name="Comma 10" xfId="84"/>
    <cellStyle name="Comma 11" xfId="85"/>
    <cellStyle name="Comma 12" xfId="86"/>
    <cellStyle name="Comma 13" xfId="87"/>
    <cellStyle name="Comma 14" xfId="88"/>
    <cellStyle name="Comma 15" xfId="89"/>
    <cellStyle name="Comma 16" xfId="90"/>
    <cellStyle name="Comma 17" xfId="91"/>
    <cellStyle name="Comma 18" xfId="92"/>
    <cellStyle name="Comma 18 2" xfId="93"/>
    <cellStyle name="Comma 19" xfId="94"/>
    <cellStyle name="Comma 2" xfId="95"/>
    <cellStyle name="Comma 2 10" xfId="96"/>
    <cellStyle name="Comma 2 11" xfId="97"/>
    <cellStyle name="Comma 2 12" xfId="98"/>
    <cellStyle name="Comma 2 13" xfId="99"/>
    <cellStyle name="Comma 2 14" xfId="100"/>
    <cellStyle name="Comma 2 15" xfId="101"/>
    <cellStyle name="Comma 2 16" xfId="102"/>
    <cellStyle name="Comma 2 2" xfId="103"/>
    <cellStyle name="Comma 2 3" xfId="104"/>
    <cellStyle name="Comma 2 3 2" xfId="105"/>
    <cellStyle name="Comma 2 4" xfId="106"/>
    <cellStyle name="Comma 2 5" xfId="107"/>
    <cellStyle name="Comma 2 6" xfId="108"/>
    <cellStyle name="Comma 2 7" xfId="109"/>
    <cellStyle name="Comma 2 8" xfId="110"/>
    <cellStyle name="Comma 2 9" xfId="111"/>
    <cellStyle name="Comma 20" xfId="112"/>
    <cellStyle name="Comma 21" xfId="113"/>
    <cellStyle name="Comma 21 2" xfId="114"/>
    <cellStyle name="Comma 22" xfId="115"/>
    <cellStyle name="Comma 23" xfId="116"/>
    <cellStyle name="Comma 24" xfId="117"/>
    <cellStyle name="Comma 25" xfId="118"/>
    <cellStyle name="Comma 26" xfId="119"/>
    <cellStyle name="Comma 27" xfId="120"/>
    <cellStyle name="Comma 28" xfId="121"/>
    <cellStyle name="Comma 29" xfId="122"/>
    <cellStyle name="Comma 3" xfId="123"/>
    <cellStyle name="Comma 3 2" xfId="124"/>
    <cellStyle name="Comma 30" xfId="125"/>
    <cellStyle name="Comma 31" xfId="126"/>
    <cellStyle name="Comma 32" xfId="127"/>
    <cellStyle name="Comma 33" xfId="128"/>
    <cellStyle name="Comma 34" xfId="129"/>
    <cellStyle name="Comma 35" xfId="130"/>
    <cellStyle name="Comma 36" xfId="131"/>
    <cellStyle name="Comma 37" xfId="132"/>
    <cellStyle name="Comma 38" xfId="133"/>
    <cellStyle name="Comma 39" xfId="134"/>
    <cellStyle name="Comma 4" xfId="135"/>
    <cellStyle name="Comma 4 2" xfId="136"/>
    <cellStyle name="Comma 4 2 2" xfId="137"/>
    <cellStyle name="Comma 4 3" xfId="138"/>
    <cellStyle name="Comma 5" xfId="139"/>
    <cellStyle name="Comma 6" xfId="140"/>
    <cellStyle name="Comma 6 2" xfId="141"/>
    <cellStyle name="Comma 7" xfId="142"/>
    <cellStyle name="Comma 8" xfId="143"/>
    <cellStyle name="Comma 8 2" xfId="144"/>
    <cellStyle name="Comma 9" xfId="145"/>
    <cellStyle name="Comma 9 2" xfId="146"/>
    <cellStyle name="Explanatory Text 2" xfId="147"/>
    <cellStyle name="Explanatory Text 3" xfId="148"/>
    <cellStyle name="Explanatory Text 4" xfId="149"/>
    <cellStyle name="Good 2" xfId="150"/>
    <cellStyle name="Good 3" xfId="151"/>
    <cellStyle name="Good 4" xfId="152"/>
    <cellStyle name="Heading 1 2" xfId="153"/>
    <cellStyle name="Heading 1 3" xfId="154"/>
    <cellStyle name="Heading 1 4" xfId="155"/>
    <cellStyle name="Heading 2 2" xfId="156"/>
    <cellStyle name="Heading 2 3" xfId="157"/>
    <cellStyle name="Heading 2 4" xfId="158"/>
    <cellStyle name="Heading 3 2" xfId="159"/>
    <cellStyle name="Heading 3 3" xfId="160"/>
    <cellStyle name="Heading 3 4" xfId="161"/>
    <cellStyle name="Heading 4 2" xfId="162"/>
    <cellStyle name="Heading 4 3" xfId="163"/>
    <cellStyle name="Heading 4 4" xfId="164"/>
    <cellStyle name="Input 2" xfId="165"/>
    <cellStyle name="Input 3" xfId="166"/>
    <cellStyle name="Input 4" xfId="167"/>
    <cellStyle name="Linked Cell 2" xfId="168"/>
    <cellStyle name="Linked Cell 3" xfId="169"/>
    <cellStyle name="Linked Cell 4" xfId="170"/>
    <cellStyle name="Neutral 2" xfId="171"/>
    <cellStyle name="Neutral 3" xfId="172"/>
    <cellStyle name="Neutral 4" xfId="173"/>
    <cellStyle name="Normal 10" xfId="174"/>
    <cellStyle name="Normal 11" xfId="175"/>
    <cellStyle name="Normal 11 2" xfId="176"/>
    <cellStyle name="Normal 12" xfId="177"/>
    <cellStyle name="Normal 12 2" xfId="178"/>
    <cellStyle name="Normal 12 3" xfId="179"/>
    <cellStyle name="Normal 12 4" xfId="180"/>
    <cellStyle name="Normal 13" xfId="181"/>
    <cellStyle name="Normal 14" xfId="182"/>
    <cellStyle name="Normal 15" xfId="183"/>
    <cellStyle name="Normal 16" xfId="184"/>
    <cellStyle name="Normal 17" xfId="185"/>
    <cellStyle name="Normal 17 2" xfId="186"/>
    <cellStyle name="Normal 18" xfId="187"/>
    <cellStyle name="Normal 19" xfId="188"/>
    <cellStyle name="Normal 2" xfId="189"/>
    <cellStyle name="Normal 2 10" xfId="190"/>
    <cellStyle name="Normal 2 11" xfId="191"/>
    <cellStyle name="Normal 2 12" xfId="192"/>
    <cellStyle name="Normal 2 13" xfId="193"/>
    <cellStyle name="Normal 2 14" xfId="194"/>
    <cellStyle name="Normal 2 15" xfId="2"/>
    <cellStyle name="Normal 2 16" xfId="195"/>
    <cellStyle name="Normal 2 2" xfId="196"/>
    <cellStyle name="Normal 2 2 2" xfId="197"/>
    <cellStyle name="Normal 2 2 3" xfId="198"/>
    <cellStyle name="Normal 2 2 4" xfId="199"/>
    <cellStyle name="Normal 2 2 5" xfId="200"/>
    <cellStyle name="Normal 2 2 6" xfId="201"/>
    <cellStyle name="Normal 2 2 7" xfId="202"/>
    <cellStyle name="Normal 2 2 8" xfId="203"/>
    <cellStyle name="Normal 2 2 9" xfId="204"/>
    <cellStyle name="Normal 2 3" xfId="205"/>
    <cellStyle name="Normal 2 4" xfId="206"/>
    <cellStyle name="Normal 2 4 2" xfId="207"/>
    <cellStyle name="Normal 2 4 2 2" xfId="208"/>
    <cellStyle name="Normal 2 4 3" xfId="209"/>
    <cellStyle name="Normal 2 4 4" xfId="210"/>
    <cellStyle name="Normal 2 5" xfId="211"/>
    <cellStyle name="Normal 2 6" xfId="212"/>
    <cellStyle name="Normal 2 7" xfId="213"/>
    <cellStyle name="Normal 2 8" xfId="214"/>
    <cellStyle name="Normal 2 9" xfId="215"/>
    <cellStyle name="Normal 20" xfId="216"/>
    <cellStyle name="Normal 21" xfId="217"/>
    <cellStyle name="Normal 22" xfId="218"/>
    <cellStyle name="Normal 23" xfId="219"/>
    <cellStyle name="Normal 24" xfId="220"/>
    <cellStyle name="Normal 25" xfId="221"/>
    <cellStyle name="Normal 26" xfId="222"/>
    <cellStyle name="Normal 27" xfId="223"/>
    <cellStyle name="Normal 28" xfId="224"/>
    <cellStyle name="Normal 29" xfId="225"/>
    <cellStyle name="Normal 3" xfId="226"/>
    <cellStyle name="Normal 3 2" xfId="227"/>
    <cellStyle name="Normal 3 3" xfId="228"/>
    <cellStyle name="Normal 3 4" xfId="229"/>
    <cellStyle name="Normal 3 5" xfId="230"/>
    <cellStyle name="Normal 30" xfId="231"/>
    <cellStyle name="Normal 31" xfId="232"/>
    <cellStyle name="Normal 32" xfId="233"/>
    <cellStyle name="Normal 33" xfId="234"/>
    <cellStyle name="Normal 34" xfId="235"/>
    <cellStyle name="Normal 35" xfId="236"/>
    <cellStyle name="Normal 36" xfId="237"/>
    <cellStyle name="Normal 4" xfId="238"/>
    <cellStyle name="Normal 4 2" xfId="239"/>
    <cellStyle name="Normal 5" xfId="240"/>
    <cellStyle name="Normal 5 2" xfId="241"/>
    <cellStyle name="Normal 6" xfId="242"/>
    <cellStyle name="Normal 7" xfId="243"/>
    <cellStyle name="Normal 7 2" xfId="244"/>
    <cellStyle name="Normal 8" xfId="245"/>
    <cellStyle name="Normal 9" xfId="246"/>
    <cellStyle name="Note 2" xfId="247"/>
    <cellStyle name="Note 3" xfId="248"/>
    <cellStyle name="Note 4" xfId="249"/>
    <cellStyle name="Output 2" xfId="250"/>
    <cellStyle name="Output 3" xfId="251"/>
    <cellStyle name="Output 4" xfId="252"/>
    <cellStyle name="Percent 10" xfId="253"/>
    <cellStyle name="Percent 2" xfId="254"/>
    <cellStyle name="Percent 3" xfId="255"/>
    <cellStyle name="Percent 4" xfId="256"/>
    <cellStyle name="Percent 5" xfId="257"/>
    <cellStyle name="Percent 6" xfId="258"/>
    <cellStyle name="Percent 6 2" xfId="259"/>
    <cellStyle name="Percent 7" xfId="260"/>
    <cellStyle name="Percent 8" xfId="261"/>
    <cellStyle name="Percent 9" xfId="262"/>
    <cellStyle name="Title 2" xfId="263"/>
    <cellStyle name="Title 3" xfId="264"/>
    <cellStyle name="Title 4" xfId="265"/>
    <cellStyle name="Total 2" xfId="266"/>
    <cellStyle name="Total 3" xfId="267"/>
    <cellStyle name="Total 4" xfId="268"/>
    <cellStyle name="Warning Text 2" xfId="269"/>
    <cellStyle name="Warning Text 3" xfId="270"/>
    <cellStyle name="Warning Text 4" xfId="271"/>
    <cellStyle name="เครื่องหมายจุลภาค" xfId="1" builtinId="3"/>
    <cellStyle name="เครื่องหมายจุลภาค 2" xfId="272"/>
    <cellStyle name="เครื่องหมายจุลภาค 2 2" xfId="273"/>
    <cellStyle name="เครื่องหมายจุลภาค 2 3" xfId="274"/>
    <cellStyle name="เครื่องหมายจุลภาค 2 4" xfId="275"/>
    <cellStyle name="เครื่องหมายจุลภาค 2 5" xfId="276"/>
    <cellStyle name="เครื่องหมายจุลภาค 2 6" xfId="277"/>
    <cellStyle name="เครื่องหมายจุลภาค 2 7" xfId="278"/>
    <cellStyle name="เครื่องหมายจุลภาค 2 8" xfId="279"/>
    <cellStyle name="เครื่องหมายจุลภาค 2 9" xfId="280"/>
    <cellStyle name="เครื่องหมายจุลภาค 3" xfId="281"/>
    <cellStyle name="เครื่องหมายจุลภาค 3 2" xfId="282"/>
    <cellStyle name="เครื่องหมายจุลภาค 3 3" xfId="283"/>
    <cellStyle name="เครื่องหมายจุลภาค 3 4" xfId="284"/>
    <cellStyle name="เครื่องหมายจุลภาค 3 5" xfId="285"/>
    <cellStyle name="เครื่องหมายจุลภาค 3 6" xfId="286"/>
    <cellStyle name="เครื่องหมายจุลภาค 3 7" xfId="287"/>
    <cellStyle name="เครื่องหมายจุลภาค 3 8" xfId="288"/>
    <cellStyle name="เครื่องหมายจุลภาค 3 9" xfId="289"/>
    <cellStyle name="เครื่องหมายจุลภาค 4" xfId="290"/>
    <cellStyle name="เครื่องหมายจุลภาค 5" xfId="291"/>
    <cellStyle name="เครื่องหมายจุลภาค 6" xfId="292"/>
    <cellStyle name="เครื่องหมายจุลภาค 7" xfId="293"/>
    <cellStyle name="ปกติ" xfId="0" builtinId="0"/>
    <cellStyle name="ปกติ 10" xfId="294"/>
    <cellStyle name="ปกติ 11" xfId="295"/>
    <cellStyle name="ปกติ 2" xfId="296"/>
    <cellStyle name="ปกติ 2 2" xfId="297"/>
    <cellStyle name="ปกติ 2 2 2" xfId="298"/>
    <cellStyle name="ปกติ 2 3" xfId="299"/>
    <cellStyle name="ปกติ 2 4" xfId="300"/>
    <cellStyle name="ปกติ 2 5" xfId="301"/>
    <cellStyle name="ปกติ 2 6" xfId="302"/>
    <cellStyle name="ปกติ 2 7" xfId="303"/>
    <cellStyle name="ปกติ 2 8" xfId="304"/>
    <cellStyle name="ปกติ 2 9" xfId="305"/>
    <cellStyle name="ปกติ 3" xfId="306"/>
    <cellStyle name="ปกติ 3 10" xfId="307"/>
    <cellStyle name="ปกติ 3 11" xfId="308"/>
    <cellStyle name="ปกติ 3 12" xfId="309"/>
    <cellStyle name="ปกติ 3 2" xfId="310"/>
    <cellStyle name="ปกติ 3 3" xfId="311"/>
    <cellStyle name="ปกติ 3 4" xfId="312"/>
    <cellStyle name="ปกติ 3 5" xfId="313"/>
    <cellStyle name="ปกติ 3 6" xfId="314"/>
    <cellStyle name="ปกติ 3 7" xfId="315"/>
    <cellStyle name="ปกติ 3 8" xfId="316"/>
    <cellStyle name="ปกติ 3 9" xfId="317"/>
    <cellStyle name="ปกติ 4" xfId="318"/>
    <cellStyle name="ปกติ 5" xfId="319"/>
    <cellStyle name="ปกติ 6" xfId="320"/>
    <cellStyle name="ปกติ 7" xfId="321"/>
    <cellStyle name="ปกติ 8" xfId="322"/>
    <cellStyle name="ปกติ 9" xfId="323"/>
    <cellStyle name="ลักษณะ 1" xfId="3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A1:AU182"/>
  <sheetViews>
    <sheetView tabSelected="1" workbookViewId="0">
      <pane xSplit="6" ySplit="13" topLeftCell="P14" activePane="bottomRight" state="frozen"/>
      <selection pane="topRight" activeCell="I1" sqref="I1"/>
      <selection pane="bottomLeft" activeCell="A5" sqref="A5"/>
      <selection pane="bottomRight" activeCell="W153" sqref="W153"/>
    </sheetView>
  </sheetViews>
  <sheetFormatPr defaultColWidth="9.140625" defaultRowHeight="12.75"/>
  <cols>
    <col min="1" max="1" width="5.7109375" style="5" customWidth="1"/>
    <col min="2" max="2" width="5.42578125" style="5" customWidth="1"/>
    <col min="3" max="3" width="7.85546875" style="3" hidden="1" customWidth="1"/>
    <col min="4" max="4" width="10.28515625" style="3" customWidth="1"/>
    <col min="5" max="5" width="6.7109375" style="3" customWidth="1"/>
    <col min="6" max="6" width="21.42578125" style="3" customWidth="1"/>
    <col min="7" max="7" width="16.85546875" style="4" customWidth="1"/>
    <col min="8" max="8" width="17" style="4" customWidth="1"/>
    <col min="9" max="9" width="16.140625" style="4" customWidth="1"/>
    <col min="10" max="10" width="18" style="6" customWidth="1"/>
    <col min="11" max="13" width="16.85546875" style="3" bestFit="1" customWidth="1"/>
    <col min="14" max="15" width="18" style="3" bestFit="1" customWidth="1"/>
    <col min="16" max="16" width="16.85546875" style="3" bestFit="1" customWidth="1"/>
    <col min="17" max="18" width="17.85546875" style="3" customWidth="1"/>
    <col min="19" max="22" width="18.42578125" style="3" bestFit="1" customWidth="1"/>
    <col min="23" max="23" width="18" style="3" bestFit="1" customWidth="1"/>
    <col min="24" max="25" width="16.85546875" style="3" bestFit="1" customWidth="1"/>
    <col min="26" max="26" width="18" style="3" bestFit="1" customWidth="1"/>
    <col min="27" max="27" width="9.140625" style="3"/>
    <col min="28" max="28" width="10" style="3" bestFit="1" customWidth="1"/>
    <col min="29" max="29" width="9.140625" style="3"/>
    <col min="30" max="30" width="10" style="3" bestFit="1" customWidth="1"/>
    <col min="31" max="16384" width="9.140625" style="3"/>
  </cols>
  <sheetData>
    <row r="1" spans="1:47" ht="20.25" customHeight="1">
      <c r="A1" s="1" t="s">
        <v>0</v>
      </c>
      <c r="B1" s="2"/>
    </row>
    <row r="2" spans="1:47" ht="14.25" hidden="1" customHeight="1">
      <c r="A2" s="7" t="s">
        <v>1</v>
      </c>
      <c r="B2" s="2"/>
    </row>
    <row r="3" spans="1:47" ht="14.25" hidden="1" customHeight="1">
      <c r="A3" s="8" t="s">
        <v>2</v>
      </c>
      <c r="B3" s="9"/>
    </row>
    <row r="4" spans="1:47" ht="14.25" hidden="1" customHeight="1">
      <c r="A4" s="8" t="s">
        <v>3</v>
      </c>
      <c r="B4" s="9"/>
    </row>
    <row r="5" spans="1:47" ht="14.25" hidden="1" customHeight="1">
      <c r="A5" s="8" t="s">
        <v>4</v>
      </c>
      <c r="B5" s="9"/>
    </row>
    <row r="6" spans="1:47" ht="14.25" hidden="1" customHeight="1">
      <c r="A6" s="8" t="s">
        <v>5</v>
      </c>
      <c r="B6" s="9"/>
    </row>
    <row r="7" spans="1:47" ht="14.25" hidden="1" customHeight="1">
      <c r="A7" s="8" t="s">
        <v>6</v>
      </c>
      <c r="B7" s="9"/>
    </row>
    <row r="8" spans="1:47" ht="14.25" hidden="1" customHeight="1">
      <c r="A8" s="8" t="s">
        <v>7</v>
      </c>
      <c r="B8" s="9"/>
    </row>
    <row r="9" spans="1:47" ht="14.25" hidden="1" customHeight="1">
      <c r="A9" s="8" t="s">
        <v>8</v>
      </c>
      <c r="B9" s="9"/>
    </row>
    <row r="10" spans="1:47" hidden="1">
      <c r="A10" s="8" t="s">
        <v>9</v>
      </c>
      <c r="B10" s="9"/>
    </row>
    <row r="11" spans="1:47" s="11" customFormat="1" ht="18.75" customHeight="1">
      <c r="A11" s="10"/>
      <c r="B11" s="10"/>
      <c r="C11" s="10"/>
      <c r="D11" s="10"/>
      <c r="E11" s="10"/>
      <c r="F11" s="10"/>
      <c r="G11" s="57" t="s">
        <v>10</v>
      </c>
      <c r="H11" s="57"/>
      <c r="I11" s="57"/>
      <c r="J11" s="57"/>
    </row>
    <row r="12" spans="1:47" s="11" customFormat="1" ht="47.25" customHeight="1">
      <c r="A12" s="12"/>
      <c r="B12" s="12"/>
      <c r="C12" s="12"/>
      <c r="D12" s="12"/>
      <c r="E12" s="12"/>
      <c r="F12" s="12"/>
      <c r="G12" s="13"/>
      <c r="H12" s="13"/>
      <c r="I12" s="13"/>
      <c r="J12" s="13"/>
      <c r="K12" s="11" t="s">
        <v>11</v>
      </c>
      <c r="L12" s="11" t="s">
        <v>11</v>
      </c>
      <c r="M12" s="11" t="s">
        <v>11</v>
      </c>
      <c r="N12" s="11" t="s">
        <v>11</v>
      </c>
      <c r="O12" s="11" t="s">
        <v>12</v>
      </c>
      <c r="P12" s="11" t="s">
        <v>12</v>
      </c>
      <c r="Q12" s="11" t="s">
        <v>12</v>
      </c>
      <c r="R12" s="11" t="s">
        <v>12</v>
      </c>
      <c r="S12" s="11" t="s">
        <v>13</v>
      </c>
      <c r="T12" s="11" t="s">
        <v>13</v>
      </c>
      <c r="U12" s="11" t="s">
        <v>13</v>
      </c>
      <c r="V12" s="11" t="s">
        <v>13</v>
      </c>
      <c r="W12" s="11" t="s">
        <v>14</v>
      </c>
      <c r="X12" s="11" t="s">
        <v>14</v>
      </c>
      <c r="Y12" s="11" t="s">
        <v>14</v>
      </c>
      <c r="Z12" s="11" t="s">
        <v>14</v>
      </c>
    </row>
    <row r="13" spans="1:47" s="15" customFormat="1" ht="65.25" customHeight="1">
      <c r="A13" s="12" t="s">
        <v>15</v>
      </c>
      <c r="B13" s="12" t="s">
        <v>16</v>
      </c>
      <c r="C13" s="12" t="s">
        <v>17</v>
      </c>
      <c r="D13" s="12" t="s">
        <v>18</v>
      </c>
      <c r="E13" s="12" t="s">
        <v>19</v>
      </c>
      <c r="F13" s="14" t="s">
        <v>20</v>
      </c>
      <c r="G13" s="13" t="s">
        <v>21</v>
      </c>
      <c r="H13" s="13" t="s">
        <v>22</v>
      </c>
      <c r="I13" s="13" t="s">
        <v>23</v>
      </c>
      <c r="J13" s="13" t="s">
        <v>24</v>
      </c>
      <c r="K13" s="16" t="s">
        <v>25</v>
      </c>
      <c r="L13" s="16" t="s">
        <v>26</v>
      </c>
      <c r="M13" s="16" t="s">
        <v>27</v>
      </c>
      <c r="N13" s="17" t="s">
        <v>28</v>
      </c>
      <c r="O13" s="18" t="s">
        <v>25</v>
      </c>
      <c r="P13" s="18" t="s">
        <v>26</v>
      </c>
      <c r="Q13" s="18" t="s">
        <v>27</v>
      </c>
      <c r="R13" s="19" t="s">
        <v>28</v>
      </c>
      <c r="S13" s="20" t="s">
        <v>25</v>
      </c>
      <c r="T13" s="20" t="s">
        <v>26</v>
      </c>
      <c r="U13" s="20" t="s">
        <v>27</v>
      </c>
      <c r="V13" s="21" t="s">
        <v>28</v>
      </c>
      <c r="W13" s="13" t="s">
        <v>25</v>
      </c>
      <c r="X13" s="13" t="s">
        <v>26</v>
      </c>
      <c r="Y13" s="13" t="s">
        <v>27</v>
      </c>
      <c r="Z13" s="22" t="s">
        <v>28</v>
      </c>
      <c r="AA13" s="23"/>
      <c r="AB13" s="23"/>
      <c r="AC13" s="23"/>
      <c r="AD13" s="23"/>
      <c r="AE13" s="24"/>
      <c r="AF13" s="24"/>
      <c r="AG13" s="24"/>
      <c r="AH13" s="24"/>
      <c r="AI13" s="25"/>
      <c r="AJ13" s="23"/>
      <c r="AK13" s="23"/>
      <c r="AL13" s="23"/>
      <c r="AM13" s="23"/>
      <c r="AN13" s="23"/>
      <c r="AO13" s="23"/>
      <c r="AP13" s="23"/>
      <c r="AQ13" s="23"/>
      <c r="AR13" s="24"/>
      <c r="AS13" s="24"/>
      <c r="AT13" s="24"/>
      <c r="AU13" s="24"/>
    </row>
    <row r="14" spans="1:47" ht="15.75" hidden="1" customHeight="1">
      <c r="A14" s="39">
        <v>198</v>
      </c>
      <c r="B14" s="39" t="s">
        <v>29</v>
      </c>
      <c r="C14" s="38" t="s">
        <v>30</v>
      </c>
      <c r="D14" s="40" t="s">
        <v>31</v>
      </c>
      <c r="E14" s="40" t="s">
        <v>32</v>
      </c>
      <c r="F14" s="28" t="s">
        <v>33</v>
      </c>
      <c r="G14" s="30">
        <v>92970692.939999998</v>
      </c>
      <c r="H14" s="30">
        <v>94005389.700000003</v>
      </c>
      <c r="I14" s="30">
        <v>19961997.77</v>
      </c>
      <c r="J14" s="29">
        <v>206938080.41</v>
      </c>
      <c r="K14" s="32">
        <v>26094166</v>
      </c>
      <c r="L14" s="32">
        <v>27400252</v>
      </c>
      <c r="M14" s="32">
        <v>6399417</v>
      </c>
      <c r="N14" s="32">
        <v>59893835</v>
      </c>
      <c r="O14" s="6">
        <v>30721257.460000001</v>
      </c>
      <c r="P14" s="6">
        <v>37228453.420000002</v>
      </c>
      <c r="Q14" s="6">
        <v>4579681.7699999996</v>
      </c>
      <c r="R14" s="6">
        <v>72529392.649999991</v>
      </c>
      <c r="U14" s="31"/>
      <c r="V14" s="6"/>
      <c r="W14" s="6">
        <v>36155269.479999997</v>
      </c>
      <c r="X14" s="6">
        <v>29376684.280000001</v>
      </c>
      <c r="Y14" s="6">
        <v>8982899</v>
      </c>
      <c r="Z14" s="6">
        <v>74514852.75999999</v>
      </c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</row>
    <row r="15" spans="1:47" ht="15.75" hidden="1" customHeight="1">
      <c r="A15" s="37">
        <v>199</v>
      </c>
      <c r="B15" s="37" t="s">
        <v>29</v>
      </c>
      <c r="C15" s="38" t="s">
        <v>30</v>
      </c>
      <c r="D15" s="38" t="s">
        <v>31</v>
      </c>
      <c r="E15" s="38" t="s">
        <v>34</v>
      </c>
      <c r="F15" s="28" t="s">
        <v>35</v>
      </c>
      <c r="G15" s="30">
        <v>21929476.129999999</v>
      </c>
      <c r="H15" s="30">
        <v>3797147.06</v>
      </c>
      <c r="I15" s="30">
        <v>7284203.5099999998</v>
      </c>
      <c r="J15" s="29">
        <v>33010826.699999996</v>
      </c>
      <c r="K15" s="32">
        <v>5054512</v>
      </c>
      <c r="L15" s="32">
        <v>952638</v>
      </c>
      <c r="M15" s="32">
        <v>1122884</v>
      </c>
      <c r="N15" s="32">
        <v>7130034</v>
      </c>
      <c r="O15" s="6">
        <v>8346834.5199999996</v>
      </c>
      <c r="P15" s="6">
        <v>1657900.6</v>
      </c>
      <c r="Q15" s="6">
        <v>2883427.93</v>
      </c>
      <c r="R15" s="6">
        <v>12888163.049999999</v>
      </c>
      <c r="U15" s="31"/>
      <c r="V15" s="6"/>
      <c r="W15" s="6">
        <v>8528129.6099999994</v>
      </c>
      <c r="X15" s="6">
        <v>1186608.46</v>
      </c>
      <c r="Y15" s="6">
        <v>3277891.58</v>
      </c>
      <c r="Z15" s="6">
        <v>12992629.65</v>
      </c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</row>
    <row r="16" spans="1:47" ht="15.75" hidden="1" customHeight="1">
      <c r="A16" s="37">
        <v>200</v>
      </c>
      <c r="B16" s="37" t="s">
        <v>29</v>
      </c>
      <c r="C16" s="38" t="s">
        <v>30</v>
      </c>
      <c r="D16" s="38" t="s">
        <v>31</v>
      </c>
      <c r="E16" s="38" t="s">
        <v>36</v>
      </c>
      <c r="F16" s="28" t="s">
        <v>37</v>
      </c>
      <c r="G16" s="30">
        <v>39345204.32</v>
      </c>
      <c r="H16" s="30">
        <v>7652786.54</v>
      </c>
      <c r="I16" s="30">
        <v>11421786.34</v>
      </c>
      <c r="J16" s="29">
        <v>58419777.200000003</v>
      </c>
      <c r="K16" s="32">
        <v>9744482</v>
      </c>
      <c r="L16" s="32">
        <v>2163103</v>
      </c>
      <c r="M16" s="32">
        <v>2124929</v>
      </c>
      <c r="N16" s="32">
        <v>14032514</v>
      </c>
      <c r="O16" s="6">
        <v>14299809.529999999</v>
      </c>
      <c r="P16" s="6">
        <v>3098187.75</v>
      </c>
      <c r="Q16" s="6">
        <v>4157053.49</v>
      </c>
      <c r="R16" s="6">
        <v>21555050.770000003</v>
      </c>
      <c r="U16" s="31"/>
      <c r="V16" s="6"/>
      <c r="W16" s="6">
        <v>15300912.789999999</v>
      </c>
      <c r="X16" s="6">
        <v>2391495.79</v>
      </c>
      <c r="Y16" s="6">
        <v>5139803.8499999996</v>
      </c>
      <c r="Z16" s="6">
        <v>22832212.43</v>
      </c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</row>
    <row r="17" spans="1:47" ht="15.75" hidden="1" customHeight="1">
      <c r="A17" s="37">
        <v>201</v>
      </c>
      <c r="B17" s="37" t="s">
        <v>29</v>
      </c>
      <c r="C17" s="38" t="s">
        <v>30</v>
      </c>
      <c r="D17" s="38" t="s">
        <v>31</v>
      </c>
      <c r="E17" s="38" t="s">
        <v>38</v>
      </c>
      <c r="F17" s="28" t="s">
        <v>39</v>
      </c>
      <c r="G17" s="30">
        <v>38135552.009999998</v>
      </c>
      <c r="H17" s="30">
        <v>6947297.6299999999</v>
      </c>
      <c r="I17" s="30">
        <v>8024175.2000000002</v>
      </c>
      <c r="J17" s="29">
        <v>53107024.840000004</v>
      </c>
      <c r="K17" s="32">
        <v>11161921</v>
      </c>
      <c r="L17" s="32">
        <v>2190266</v>
      </c>
      <c r="M17" s="32">
        <v>2615467</v>
      </c>
      <c r="N17" s="32">
        <v>15967654</v>
      </c>
      <c r="O17" s="6">
        <v>12143138.560000001</v>
      </c>
      <c r="P17" s="6">
        <v>2586001.12</v>
      </c>
      <c r="Q17" s="6">
        <v>1797829.36</v>
      </c>
      <c r="R17" s="6">
        <v>16526969.039999999</v>
      </c>
      <c r="U17" s="31"/>
      <c r="V17" s="6"/>
      <c r="W17" s="6">
        <v>14830492.449999999</v>
      </c>
      <c r="X17" s="6">
        <v>2171030.5099999998</v>
      </c>
      <c r="Y17" s="6">
        <v>3610878.84</v>
      </c>
      <c r="Z17" s="6">
        <v>20612401.800000001</v>
      </c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</row>
    <row r="18" spans="1:47" ht="15.75" hidden="1" customHeight="1">
      <c r="A18" s="37">
        <v>202</v>
      </c>
      <c r="B18" s="37" t="s">
        <v>29</v>
      </c>
      <c r="C18" s="38" t="s">
        <v>30</v>
      </c>
      <c r="D18" s="38" t="s">
        <v>31</v>
      </c>
      <c r="E18" s="38" t="s">
        <v>40</v>
      </c>
      <c r="F18" s="28" t="s">
        <v>41</v>
      </c>
      <c r="G18" s="30">
        <v>26400604.59</v>
      </c>
      <c r="H18" s="30">
        <v>8819870.5899999999</v>
      </c>
      <c r="I18" s="30">
        <v>6810993.9900000002</v>
      </c>
      <c r="J18" s="29">
        <v>42031469.170000002</v>
      </c>
      <c r="K18" s="32">
        <v>6162287</v>
      </c>
      <c r="L18" s="32">
        <v>2040343</v>
      </c>
      <c r="M18" s="32">
        <v>1275051</v>
      </c>
      <c r="N18" s="32">
        <v>9477681</v>
      </c>
      <c r="O18" s="6">
        <v>9971415.8100000005</v>
      </c>
      <c r="P18" s="6">
        <v>4023318.03</v>
      </c>
      <c r="Q18" s="6">
        <v>2470995.69</v>
      </c>
      <c r="R18" s="6">
        <v>16465729.529999999</v>
      </c>
      <c r="U18" s="31"/>
      <c r="V18" s="6"/>
      <c r="W18" s="6">
        <v>10266901.779999999</v>
      </c>
      <c r="X18" s="6">
        <v>2756209.56</v>
      </c>
      <c r="Y18" s="6">
        <v>3064947.3</v>
      </c>
      <c r="Z18" s="6">
        <v>16088058.640000001</v>
      </c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</row>
    <row r="19" spans="1:47" ht="15.75" hidden="1" customHeight="1">
      <c r="A19" s="37">
        <v>203</v>
      </c>
      <c r="B19" s="37" t="s">
        <v>29</v>
      </c>
      <c r="C19" s="38" t="s">
        <v>30</v>
      </c>
      <c r="D19" s="38" t="s">
        <v>31</v>
      </c>
      <c r="E19" s="38" t="s">
        <v>42</v>
      </c>
      <c r="F19" s="28" t="s">
        <v>43</v>
      </c>
      <c r="G19" s="30">
        <v>27465217.23</v>
      </c>
      <c r="H19" s="30">
        <v>7150515.6600000001</v>
      </c>
      <c r="I19" s="30">
        <v>5823500.1299999999</v>
      </c>
      <c r="J19" s="29">
        <v>40439233.020000003</v>
      </c>
      <c r="K19" s="32">
        <v>5632132</v>
      </c>
      <c r="L19" s="32">
        <v>1503772</v>
      </c>
      <c r="M19" s="32">
        <v>1382679</v>
      </c>
      <c r="N19" s="32">
        <v>8518583</v>
      </c>
      <c r="O19" s="6">
        <v>11152167.42</v>
      </c>
      <c r="P19" s="6">
        <v>3412207.51</v>
      </c>
      <c r="Q19" s="6">
        <v>1820246.07</v>
      </c>
      <c r="R19" s="6">
        <v>16384621</v>
      </c>
      <c r="U19" s="31"/>
      <c r="V19" s="6"/>
      <c r="W19" s="6">
        <v>10680917.810000001</v>
      </c>
      <c r="X19" s="6">
        <v>2234536.15</v>
      </c>
      <c r="Y19" s="6">
        <v>2620575.06</v>
      </c>
      <c r="Z19" s="6">
        <v>15536029.020000001</v>
      </c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</row>
    <row r="20" spans="1:47" ht="15.75" hidden="1" customHeight="1">
      <c r="A20" s="37"/>
      <c r="B20" s="41" t="s">
        <v>29</v>
      </c>
      <c r="C20" s="42" t="s">
        <v>30</v>
      </c>
      <c r="D20" s="43" t="s">
        <v>31</v>
      </c>
      <c r="E20" s="43" t="s">
        <v>44</v>
      </c>
      <c r="F20" s="44" t="s">
        <v>45</v>
      </c>
      <c r="G20" s="30">
        <v>10252523.93</v>
      </c>
      <c r="H20" s="30">
        <v>0</v>
      </c>
      <c r="I20" s="30">
        <v>2220293.14</v>
      </c>
      <c r="J20" s="29">
        <v>12472817.07</v>
      </c>
      <c r="K20" s="32"/>
      <c r="L20" s="32"/>
      <c r="M20" s="32"/>
      <c r="N20" s="32"/>
      <c r="O20" s="6">
        <v>6265431.29</v>
      </c>
      <c r="P20" s="6">
        <v>0</v>
      </c>
      <c r="Q20" s="6">
        <v>1221161.23</v>
      </c>
      <c r="R20" s="6">
        <v>7486592.5199999996</v>
      </c>
      <c r="U20" s="31"/>
      <c r="V20" s="6"/>
      <c r="W20" s="6">
        <v>3987092.64</v>
      </c>
      <c r="X20" s="6">
        <v>0</v>
      </c>
      <c r="Y20" s="6">
        <v>999131.91</v>
      </c>
      <c r="Z20" s="6">
        <v>4986224.55</v>
      </c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</row>
    <row r="21" spans="1:47" ht="15.75" hidden="1" customHeight="1">
      <c r="A21" s="39">
        <v>204</v>
      </c>
      <c r="B21" s="39" t="s">
        <v>29</v>
      </c>
      <c r="C21" s="38" t="s">
        <v>46</v>
      </c>
      <c r="D21" s="40" t="s">
        <v>47</v>
      </c>
      <c r="E21" s="40" t="s">
        <v>48</v>
      </c>
      <c r="F21" s="28" t="s">
        <v>49</v>
      </c>
      <c r="G21" s="30">
        <v>4511603.78</v>
      </c>
      <c r="H21" s="30">
        <v>0</v>
      </c>
      <c r="I21" s="30">
        <v>1407641.91</v>
      </c>
      <c r="J21" s="29">
        <v>5919245.6900000004</v>
      </c>
      <c r="K21" s="32">
        <v>1150245</v>
      </c>
      <c r="L21" s="32">
        <v>0</v>
      </c>
      <c r="M21" s="32">
        <v>330664</v>
      </c>
      <c r="N21" s="32">
        <v>1480909</v>
      </c>
      <c r="O21" s="6">
        <v>1606846.2</v>
      </c>
      <c r="P21" s="6">
        <v>0</v>
      </c>
      <c r="Q21" s="6">
        <v>443539.05</v>
      </c>
      <c r="R21" s="6">
        <v>2050385.25</v>
      </c>
      <c r="U21" s="31"/>
      <c r="V21" s="6"/>
      <c r="W21" s="6">
        <v>1754512.58</v>
      </c>
      <c r="X21" s="6">
        <v>0</v>
      </c>
      <c r="Y21" s="6">
        <v>633438.86</v>
      </c>
      <c r="Z21" s="6">
        <v>2387951.44</v>
      </c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</row>
    <row r="22" spans="1:47" ht="15.75" hidden="1" customHeight="1">
      <c r="A22" s="37">
        <v>205</v>
      </c>
      <c r="B22" s="37" t="s">
        <v>29</v>
      </c>
      <c r="C22" s="38" t="s">
        <v>46</v>
      </c>
      <c r="D22" s="38" t="s">
        <v>47</v>
      </c>
      <c r="E22" s="38" t="s">
        <v>50</v>
      </c>
      <c r="F22" s="28" t="s">
        <v>51</v>
      </c>
      <c r="G22" s="30">
        <v>65634901.969999999</v>
      </c>
      <c r="H22" s="30">
        <v>100962977.90000001</v>
      </c>
      <c r="I22" s="30">
        <v>21741286.420000002</v>
      </c>
      <c r="J22" s="29">
        <v>188339166.29000002</v>
      </c>
      <c r="K22" s="32">
        <v>15993768</v>
      </c>
      <c r="L22" s="32">
        <v>28198058</v>
      </c>
      <c r="M22" s="32">
        <v>3559457</v>
      </c>
      <c r="N22" s="32">
        <v>47751283</v>
      </c>
      <c r="O22" s="6">
        <v>24116449.870000001</v>
      </c>
      <c r="P22" s="6">
        <v>41213989.299999997</v>
      </c>
      <c r="Q22" s="6">
        <v>8398250.5299999993</v>
      </c>
      <c r="R22" s="6">
        <v>73728689.700000003</v>
      </c>
      <c r="U22" s="31"/>
      <c r="V22" s="6"/>
      <c r="W22" s="6">
        <v>25524684.100000001</v>
      </c>
      <c r="X22" s="6">
        <v>31550930.600000001</v>
      </c>
      <c r="Y22" s="6">
        <v>9783578.8900000006</v>
      </c>
      <c r="Z22" s="6">
        <v>66859193.590000004</v>
      </c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</row>
    <row r="23" spans="1:47" ht="15.75" hidden="1" customHeight="1">
      <c r="A23" s="37">
        <v>206</v>
      </c>
      <c r="B23" s="37" t="s">
        <v>29</v>
      </c>
      <c r="C23" s="38" t="s">
        <v>46</v>
      </c>
      <c r="D23" s="38" t="s">
        <v>47</v>
      </c>
      <c r="E23" s="38" t="s">
        <v>52</v>
      </c>
      <c r="F23" s="28" t="s">
        <v>53</v>
      </c>
      <c r="G23" s="30">
        <v>55168427.57</v>
      </c>
      <c r="H23" s="30">
        <v>8150884.1600000001</v>
      </c>
      <c r="I23" s="30">
        <v>15191535.17</v>
      </c>
      <c r="J23" s="29">
        <v>78510846.900000006</v>
      </c>
      <c r="K23" s="32">
        <v>13802710</v>
      </c>
      <c r="L23" s="32">
        <v>2146301</v>
      </c>
      <c r="M23" s="32">
        <v>3287967</v>
      </c>
      <c r="N23" s="32">
        <v>19236978</v>
      </c>
      <c r="O23" s="6">
        <v>19911329.07</v>
      </c>
      <c r="P23" s="6">
        <v>3457431.86</v>
      </c>
      <c r="Q23" s="6">
        <v>5067377.34</v>
      </c>
      <c r="R23" s="6">
        <v>28436138.27</v>
      </c>
      <c r="U23" s="31"/>
      <c r="V23" s="6"/>
      <c r="W23" s="6">
        <v>21454388.5</v>
      </c>
      <c r="X23" s="6">
        <v>2547151.2999999998</v>
      </c>
      <c r="Y23" s="6">
        <v>6836190.8300000001</v>
      </c>
      <c r="Z23" s="6">
        <v>30837730.630000003</v>
      </c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</row>
    <row r="24" spans="1:47" ht="15.75" hidden="1" customHeight="1">
      <c r="A24" s="37">
        <v>207</v>
      </c>
      <c r="B24" s="37" t="s">
        <v>29</v>
      </c>
      <c r="C24" s="38" t="s">
        <v>46</v>
      </c>
      <c r="D24" s="38" t="s">
        <v>47</v>
      </c>
      <c r="E24" s="38" t="s">
        <v>54</v>
      </c>
      <c r="F24" s="28" t="s">
        <v>55</v>
      </c>
      <c r="G24" s="30">
        <v>48584465.57</v>
      </c>
      <c r="H24" s="30">
        <v>9879081.8499999996</v>
      </c>
      <c r="I24" s="30">
        <v>10802338.710000001</v>
      </c>
      <c r="J24" s="29">
        <v>69265886.129999995</v>
      </c>
      <c r="K24" s="32">
        <v>12243486</v>
      </c>
      <c r="L24" s="32">
        <v>2920731</v>
      </c>
      <c r="M24" s="32">
        <v>2740020</v>
      </c>
      <c r="N24" s="32">
        <v>17904237</v>
      </c>
      <c r="O24" s="6">
        <v>17447020.739999998</v>
      </c>
      <c r="P24" s="6">
        <v>3871137.77</v>
      </c>
      <c r="Q24" s="6">
        <v>3201266.29</v>
      </c>
      <c r="R24" s="6">
        <v>24519424.799999997</v>
      </c>
      <c r="U24" s="31"/>
      <c r="V24" s="6"/>
      <c r="W24" s="6">
        <v>18893958.829999998</v>
      </c>
      <c r="X24" s="6">
        <v>3087213.08</v>
      </c>
      <c r="Y24" s="6">
        <v>4861052.42</v>
      </c>
      <c r="Z24" s="6">
        <v>26842224.329999998</v>
      </c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</row>
    <row r="25" spans="1:47" ht="15.75" hidden="1" customHeight="1">
      <c r="A25" s="37">
        <v>208</v>
      </c>
      <c r="B25" s="37" t="s">
        <v>29</v>
      </c>
      <c r="C25" s="38" t="s">
        <v>46</v>
      </c>
      <c r="D25" s="38" t="s">
        <v>47</v>
      </c>
      <c r="E25" s="38" t="s">
        <v>56</v>
      </c>
      <c r="F25" s="28" t="s">
        <v>57</v>
      </c>
      <c r="G25" s="30">
        <v>23237007.710000001</v>
      </c>
      <c r="H25" s="30">
        <v>4021377.97</v>
      </c>
      <c r="I25" s="30">
        <v>4813521.5599999996</v>
      </c>
      <c r="J25" s="29">
        <v>32071907.239999998</v>
      </c>
      <c r="K25" s="32">
        <v>5419651</v>
      </c>
      <c r="L25" s="32">
        <v>1027600</v>
      </c>
      <c r="M25" s="32">
        <v>1347545</v>
      </c>
      <c r="N25" s="32">
        <v>7794796</v>
      </c>
      <c r="O25" s="6">
        <v>8780742.5999999996</v>
      </c>
      <c r="P25" s="6">
        <v>1737097.35</v>
      </c>
      <c r="Q25" s="6">
        <v>1299891.8600000001</v>
      </c>
      <c r="R25" s="6">
        <v>11817731.809999999</v>
      </c>
      <c r="U25" s="31"/>
      <c r="V25" s="6"/>
      <c r="W25" s="6">
        <v>9036614.1099999994</v>
      </c>
      <c r="X25" s="6">
        <v>1256680.6200000001</v>
      </c>
      <c r="Y25" s="6">
        <v>2166084.7000000002</v>
      </c>
      <c r="Z25" s="6">
        <v>12459379.43</v>
      </c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</row>
    <row r="26" spans="1:47" ht="15.75" hidden="1" customHeight="1">
      <c r="A26" s="37">
        <v>209</v>
      </c>
      <c r="B26" s="37" t="s">
        <v>29</v>
      </c>
      <c r="C26" s="38" t="s">
        <v>46</v>
      </c>
      <c r="D26" s="38" t="s">
        <v>47</v>
      </c>
      <c r="E26" s="38" t="s">
        <v>58</v>
      </c>
      <c r="F26" s="28" t="s">
        <v>59</v>
      </c>
      <c r="G26" s="30">
        <v>18211276.82</v>
      </c>
      <c r="H26" s="30">
        <v>6089008.1399999997</v>
      </c>
      <c r="I26" s="30">
        <v>6375488.5300000003</v>
      </c>
      <c r="J26" s="29">
        <v>30675773.490000002</v>
      </c>
      <c r="K26" s="32">
        <v>4757475</v>
      </c>
      <c r="L26" s="32">
        <v>1489357</v>
      </c>
      <c r="M26" s="32">
        <v>1193176</v>
      </c>
      <c r="N26" s="32">
        <v>7440008</v>
      </c>
      <c r="O26" s="6">
        <v>6371638.6100000003</v>
      </c>
      <c r="P26" s="6">
        <v>2696836.09</v>
      </c>
      <c r="Q26" s="6">
        <v>2313342.69</v>
      </c>
      <c r="R26" s="6">
        <v>11381817.389999999</v>
      </c>
      <c r="U26" s="31"/>
      <c r="V26" s="6"/>
      <c r="W26" s="6">
        <v>7082163.21</v>
      </c>
      <c r="X26" s="6">
        <v>1902815.05</v>
      </c>
      <c r="Y26" s="6">
        <v>2868969.84</v>
      </c>
      <c r="Z26" s="6">
        <v>11853948.1</v>
      </c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</row>
    <row r="27" spans="1:47" ht="15.75" hidden="1" customHeight="1">
      <c r="A27" s="37">
        <v>210</v>
      </c>
      <c r="B27" s="37" t="s">
        <v>29</v>
      </c>
      <c r="C27" s="38" t="s">
        <v>46</v>
      </c>
      <c r="D27" s="38" t="s">
        <v>47</v>
      </c>
      <c r="E27" s="38" t="s">
        <v>60</v>
      </c>
      <c r="F27" s="28" t="s">
        <v>61</v>
      </c>
      <c r="G27" s="30">
        <v>10757215.49</v>
      </c>
      <c r="H27" s="30">
        <v>2894240.78</v>
      </c>
      <c r="I27" s="30">
        <v>3802102.54</v>
      </c>
      <c r="J27" s="29">
        <v>17453558.809999999</v>
      </c>
      <c r="K27" s="32">
        <v>3290202</v>
      </c>
      <c r="L27" s="32">
        <v>920532</v>
      </c>
      <c r="M27" s="32">
        <v>779518</v>
      </c>
      <c r="N27" s="32">
        <v>4990252</v>
      </c>
      <c r="O27" s="6">
        <v>3283651.91</v>
      </c>
      <c r="P27" s="6">
        <v>1069258.54</v>
      </c>
      <c r="Q27" s="6">
        <v>1311638.3999999999</v>
      </c>
      <c r="R27" s="6">
        <v>5664548.8499999996</v>
      </c>
      <c r="U27" s="31"/>
      <c r="V27" s="6"/>
      <c r="W27" s="6">
        <v>4183361.58</v>
      </c>
      <c r="X27" s="6">
        <v>904450.24</v>
      </c>
      <c r="Y27" s="6">
        <v>1710946.14</v>
      </c>
      <c r="Z27" s="6">
        <v>6798757.96</v>
      </c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</row>
    <row r="28" spans="1:47" ht="15.75" hidden="1" customHeight="1">
      <c r="A28" s="37">
        <v>211</v>
      </c>
      <c r="B28" s="37" t="s">
        <v>29</v>
      </c>
      <c r="C28" s="38" t="s">
        <v>46</v>
      </c>
      <c r="D28" s="38" t="s">
        <v>47</v>
      </c>
      <c r="E28" s="38" t="s">
        <v>62</v>
      </c>
      <c r="F28" s="28" t="s">
        <v>63</v>
      </c>
      <c r="G28" s="30">
        <v>30301380.309999999</v>
      </c>
      <c r="H28" s="30">
        <v>6040765.0700000003</v>
      </c>
      <c r="I28" s="30">
        <v>9371827.3200000003</v>
      </c>
      <c r="J28" s="29">
        <v>45713972.699999996</v>
      </c>
      <c r="K28" s="32">
        <v>7297759</v>
      </c>
      <c r="L28" s="32">
        <v>1634756</v>
      </c>
      <c r="M28" s="32">
        <v>1667341</v>
      </c>
      <c r="N28" s="32">
        <v>10599856</v>
      </c>
      <c r="O28" s="6">
        <v>11219751.189999999</v>
      </c>
      <c r="P28" s="6">
        <v>2518269.9900000002</v>
      </c>
      <c r="Q28" s="6">
        <v>3487164.03</v>
      </c>
      <c r="R28" s="6">
        <v>17225185.210000001</v>
      </c>
      <c r="U28" s="31"/>
      <c r="V28" s="6"/>
      <c r="W28" s="6">
        <v>11783870.119999999</v>
      </c>
      <c r="X28" s="6">
        <v>1887739.08</v>
      </c>
      <c r="Y28" s="6">
        <v>4217322.29</v>
      </c>
      <c r="Z28" s="6">
        <v>17888931.489999998</v>
      </c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</row>
    <row r="29" spans="1:47" ht="15.75" hidden="1" customHeight="1">
      <c r="A29" s="37">
        <v>212</v>
      </c>
      <c r="B29" s="37" t="s">
        <v>29</v>
      </c>
      <c r="C29" s="38" t="s">
        <v>46</v>
      </c>
      <c r="D29" s="38" t="s">
        <v>47</v>
      </c>
      <c r="E29" s="38" t="s">
        <v>64</v>
      </c>
      <c r="F29" s="28" t="s">
        <v>65</v>
      </c>
      <c r="G29" s="30">
        <v>9967395.2400000002</v>
      </c>
      <c r="H29" s="30">
        <v>1830966.42</v>
      </c>
      <c r="I29" s="30">
        <v>2479317.4700000002</v>
      </c>
      <c r="J29" s="29">
        <v>14277679.130000001</v>
      </c>
      <c r="K29" s="32">
        <v>3326767</v>
      </c>
      <c r="L29" s="32">
        <v>510312</v>
      </c>
      <c r="M29" s="32">
        <v>826651</v>
      </c>
      <c r="N29" s="32">
        <v>4663730</v>
      </c>
      <c r="O29" s="6">
        <v>2764418.98</v>
      </c>
      <c r="P29" s="6">
        <v>748477.41</v>
      </c>
      <c r="Q29" s="6">
        <v>536973.61</v>
      </c>
      <c r="R29" s="6">
        <v>4049870</v>
      </c>
      <c r="U29" s="31"/>
      <c r="V29" s="6"/>
      <c r="W29" s="6">
        <v>3876209.26</v>
      </c>
      <c r="X29" s="6">
        <v>572177.01</v>
      </c>
      <c r="Y29" s="6">
        <v>1115692.8600000001</v>
      </c>
      <c r="Z29" s="6">
        <v>5564079.1299999999</v>
      </c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</row>
    <row r="30" spans="1:47" ht="15.75" customHeight="1">
      <c r="A30" s="39">
        <v>213</v>
      </c>
      <c r="B30" s="39" t="s">
        <v>29</v>
      </c>
      <c r="C30" s="38" t="s">
        <v>66</v>
      </c>
      <c r="D30" s="40" t="s">
        <v>67</v>
      </c>
      <c r="E30" s="40" t="s">
        <v>68</v>
      </c>
      <c r="F30" s="28" t="s">
        <v>69</v>
      </c>
      <c r="G30" s="30">
        <v>49146270.979999997</v>
      </c>
      <c r="H30" s="30">
        <v>104165155.48999999</v>
      </c>
      <c r="I30" s="30">
        <v>12722835.140000001</v>
      </c>
      <c r="J30" s="29">
        <v>166034261.61000001</v>
      </c>
      <c r="K30" s="32">
        <v>13104368</v>
      </c>
      <c r="L30" s="32">
        <v>30933233</v>
      </c>
      <c r="M30" s="32">
        <v>3549716</v>
      </c>
      <c r="N30" s="32">
        <v>47587317</v>
      </c>
      <c r="O30" s="6">
        <v>16929464.260000002</v>
      </c>
      <c r="P30" s="6">
        <v>40680311.399999999</v>
      </c>
      <c r="Q30" s="6">
        <v>3447843.33</v>
      </c>
      <c r="R30" s="6">
        <v>61057618.989999995</v>
      </c>
      <c r="U30" s="31"/>
      <c r="V30" s="6"/>
      <c r="W30" s="6">
        <v>19112438.719999999</v>
      </c>
      <c r="X30" s="6">
        <v>32551611.09</v>
      </c>
      <c r="Y30" s="6">
        <v>5725275.8099999996</v>
      </c>
      <c r="Z30" s="6">
        <v>57389325.620000005</v>
      </c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</row>
    <row r="31" spans="1:47" ht="15.75" customHeight="1">
      <c r="A31" s="37">
        <v>214</v>
      </c>
      <c r="B31" s="37" t="s">
        <v>29</v>
      </c>
      <c r="C31" s="38" t="s">
        <v>66</v>
      </c>
      <c r="D31" s="38" t="s">
        <v>67</v>
      </c>
      <c r="E31" s="38" t="s">
        <v>70</v>
      </c>
      <c r="F31" s="28" t="s">
        <v>71</v>
      </c>
      <c r="G31" s="30">
        <v>22771025.890000001</v>
      </c>
      <c r="H31" s="30">
        <v>23948805.48</v>
      </c>
      <c r="I31" s="30">
        <v>4819670.5999999996</v>
      </c>
      <c r="J31" s="29">
        <v>51539501.970000006</v>
      </c>
      <c r="K31" s="32">
        <v>5938413</v>
      </c>
      <c r="L31" s="32">
        <v>6707427</v>
      </c>
      <c r="M31" s="32">
        <v>1417834</v>
      </c>
      <c r="N31" s="32">
        <v>14063674</v>
      </c>
      <c r="O31" s="6">
        <v>7977213.9299999997</v>
      </c>
      <c r="P31" s="6">
        <v>9757376.7699999996</v>
      </c>
      <c r="Q31" s="6">
        <v>1232984.83</v>
      </c>
      <c r="R31" s="6">
        <v>18967575.530000001</v>
      </c>
      <c r="U31" s="31"/>
      <c r="V31" s="6"/>
      <c r="W31" s="6">
        <v>8855398.9600000009</v>
      </c>
      <c r="X31" s="6">
        <v>7484001.71</v>
      </c>
      <c r="Y31" s="6">
        <v>2168851.77</v>
      </c>
      <c r="Z31" s="6">
        <v>18508252.440000001</v>
      </c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</row>
    <row r="32" spans="1:47" ht="15.75" customHeight="1">
      <c r="A32" s="37">
        <v>215</v>
      </c>
      <c r="B32" s="37" t="s">
        <v>29</v>
      </c>
      <c r="C32" s="38" t="s">
        <v>66</v>
      </c>
      <c r="D32" s="38" t="s">
        <v>67</v>
      </c>
      <c r="E32" s="38" t="s">
        <v>72</v>
      </c>
      <c r="F32" s="28" t="s">
        <v>73</v>
      </c>
      <c r="G32" s="30">
        <v>12458152.49</v>
      </c>
      <c r="H32" s="30">
        <v>4250214.8600000003</v>
      </c>
      <c r="I32" s="30">
        <v>3096791.15</v>
      </c>
      <c r="J32" s="29">
        <v>19805158.5</v>
      </c>
      <c r="K32" s="32">
        <v>2993004</v>
      </c>
      <c r="L32" s="32">
        <v>1141675</v>
      </c>
      <c r="M32" s="32">
        <v>894261</v>
      </c>
      <c r="N32" s="32">
        <v>5028940</v>
      </c>
      <c r="O32" s="6">
        <v>4620311.41</v>
      </c>
      <c r="P32" s="6">
        <v>1780347.72</v>
      </c>
      <c r="Q32" s="6">
        <v>808974.13</v>
      </c>
      <c r="R32" s="6">
        <v>7209633.2599999998</v>
      </c>
      <c r="U32" s="31"/>
      <c r="V32" s="6"/>
      <c r="W32" s="6">
        <v>4844837.08</v>
      </c>
      <c r="X32" s="6">
        <v>1328192.1399999999</v>
      </c>
      <c r="Y32" s="6">
        <v>1393556.02</v>
      </c>
      <c r="Z32" s="6">
        <v>7566585.2400000002</v>
      </c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</row>
    <row r="33" spans="1:47" ht="15.75" customHeight="1">
      <c r="A33" s="37">
        <v>216</v>
      </c>
      <c r="B33" s="37" t="s">
        <v>29</v>
      </c>
      <c r="C33" s="38" t="s">
        <v>66</v>
      </c>
      <c r="D33" s="38" t="s">
        <v>67</v>
      </c>
      <c r="E33" s="38" t="s">
        <v>74</v>
      </c>
      <c r="F33" s="28" t="s">
        <v>75</v>
      </c>
      <c r="G33" s="30">
        <v>9835437.8300000001</v>
      </c>
      <c r="H33" s="30">
        <v>3639567.06</v>
      </c>
      <c r="I33" s="30">
        <v>2403604.3199999998</v>
      </c>
      <c r="J33" s="29">
        <v>15878609.210000001</v>
      </c>
      <c r="K33" s="32">
        <v>2274659</v>
      </c>
      <c r="L33" s="32">
        <v>860375</v>
      </c>
      <c r="M33" s="32">
        <v>706747</v>
      </c>
      <c r="N33" s="32">
        <v>3841781</v>
      </c>
      <c r="O33" s="6">
        <v>3735886.34</v>
      </c>
      <c r="P33" s="6">
        <v>1641827.36</v>
      </c>
      <c r="Q33" s="6">
        <v>615235.38</v>
      </c>
      <c r="R33" s="6">
        <v>5992949.0800000001</v>
      </c>
      <c r="U33" s="31"/>
      <c r="V33" s="6"/>
      <c r="W33" s="6">
        <v>3824892.49</v>
      </c>
      <c r="X33" s="6">
        <v>1137364.7</v>
      </c>
      <c r="Y33" s="6">
        <v>1081621.94</v>
      </c>
      <c r="Z33" s="6">
        <v>6043879.1300000008</v>
      </c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</row>
    <row r="34" spans="1:47" ht="15.75" customHeight="1">
      <c r="A34" s="37">
        <v>217</v>
      </c>
      <c r="B34" s="37" t="s">
        <v>29</v>
      </c>
      <c r="C34" s="38" t="s">
        <v>66</v>
      </c>
      <c r="D34" s="38" t="s">
        <v>67</v>
      </c>
      <c r="E34" s="38" t="s">
        <v>76</v>
      </c>
      <c r="F34" s="28" t="s">
        <v>77</v>
      </c>
      <c r="G34" s="30">
        <v>6423800.5999999996</v>
      </c>
      <c r="H34" s="30">
        <v>2239989.11</v>
      </c>
      <c r="I34" s="30">
        <v>2327231.4</v>
      </c>
      <c r="J34" s="29">
        <v>10991021.109999999</v>
      </c>
      <c r="K34" s="32">
        <v>1621008</v>
      </c>
      <c r="L34" s="32">
        <v>682071</v>
      </c>
      <c r="M34" s="32">
        <v>508952</v>
      </c>
      <c r="N34" s="32">
        <v>2812031</v>
      </c>
      <c r="O34" s="6">
        <v>2304647.92</v>
      </c>
      <c r="P34" s="6">
        <v>857921.51</v>
      </c>
      <c r="Q34" s="6">
        <v>771025.27</v>
      </c>
      <c r="R34" s="6">
        <v>3933594.6999999997</v>
      </c>
      <c r="U34" s="31"/>
      <c r="V34" s="6"/>
      <c r="W34" s="6">
        <v>2498144.6800000002</v>
      </c>
      <c r="X34" s="6">
        <v>699996.6</v>
      </c>
      <c r="Y34" s="6">
        <v>1047254.13</v>
      </c>
      <c r="Z34" s="6">
        <v>4245395.41</v>
      </c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</row>
    <row r="35" spans="1:47" ht="15.75" customHeight="1">
      <c r="A35" s="37">
        <v>218</v>
      </c>
      <c r="B35" s="37" t="s">
        <v>29</v>
      </c>
      <c r="C35" s="38" t="s">
        <v>66</v>
      </c>
      <c r="D35" s="38" t="s">
        <v>67</v>
      </c>
      <c r="E35" s="38" t="s">
        <v>78</v>
      </c>
      <c r="F35" s="28" t="s">
        <v>79</v>
      </c>
      <c r="G35" s="30">
        <v>6583198.2800000003</v>
      </c>
      <c r="H35" s="30">
        <v>1807387.47</v>
      </c>
      <c r="I35" s="30">
        <v>1904086.12</v>
      </c>
      <c r="J35" s="29">
        <v>10294671.870000001</v>
      </c>
      <c r="K35" s="32">
        <v>1646149</v>
      </c>
      <c r="L35" s="32">
        <v>493845</v>
      </c>
      <c r="M35" s="32">
        <v>497942</v>
      </c>
      <c r="N35" s="32">
        <v>2637936</v>
      </c>
      <c r="O35" s="6">
        <v>2376916.61</v>
      </c>
      <c r="P35" s="6">
        <v>748733.89</v>
      </c>
      <c r="Q35" s="6">
        <v>549305.37</v>
      </c>
      <c r="R35" s="6">
        <v>3674955.87</v>
      </c>
      <c r="U35" s="31"/>
      <c r="V35" s="6"/>
      <c r="W35" s="6">
        <v>2560132.67</v>
      </c>
      <c r="X35" s="6">
        <v>564808.57999999996</v>
      </c>
      <c r="Y35" s="6">
        <v>856838.75</v>
      </c>
      <c r="Z35" s="6">
        <v>3981780</v>
      </c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</row>
    <row r="36" spans="1:47" ht="15.75" customHeight="1">
      <c r="A36" s="37">
        <v>219</v>
      </c>
      <c r="B36" s="37" t="s">
        <v>29</v>
      </c>
      <c r="C36" s="38" t="s">
        <v>66</v>
      </c>
      <c r="D36" s="38" t="s">
        <v>67</v>
      </c>
      <c r="E36" s="38" t="s">
        <v>80</v>
      </c>
      <c r="F36" s="28" t="s">
        <v>81</v>
      </c>
      <c r="G36" s="30">
        <v>25520898.579999998</v>
      </c>
      <c r="H36" s="30">
        <v>7170285.3099999996</v>
      </c>
      <c r="I36" s="30">
        <v>6805986.8099999996</v>
      </c>
      <c r="J36" s="29">
        <v>39497170.699999996</v>
      </c>
      <c r="K36" s="32">
        <v>6734237</v>
      </c>
      <c r="L36" s="32">
        <v>2119202</v>
      </c>
      <c r="M36" s="32">
        <v>2077987</v>
      </c>
      <c r="N36" s="32">
        <v>10931426</v>
      </c>
      <c r="O36" s="6">
        <v>8861867.6899999995</v>
      </c>
      <c r="P36" s="6">
        <v>2810369.15</v>
      </c>
      <c r="Q36" s="6">
        <v>1665305.75</v>
      </c>
      <c r="R36" s="6">
        <v>13337542.59</v>
      </c>
      <c r="U36" s="31"/>
      <c r="V36" s="6"/>
      <c r="W36" s="6">
        <v>9924793.8900000006</v>
      </c>
      <c r="X36" s="6">
        <v>2240714.16</v>
      </c>
      <c r="Y36" s="6">
        <v>3062694.06</v>
      </c>
      <c r="Z36" s="6">
        <v>15228202.110000001</v>
      </c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</row>
    <row r="37" spans="1:47" ht="15.75" customHeight="1">
      <c r="A37" s="37">
        <v>220</v>
      </c>
      <c r="B37" s="37" t="s">
        <v>29</v>
      </c>
      <c r="C37" s="38" t="s">
        <v>66</v>
      </c>
      <c r="D37" s="38" t="s">
        <v>67</v>
      </c>
      <c r="E37" s="38" t="s">
        <v>82</v>
      </c>
      <c r="F37" s="28" t="s">
        <v>83</v>
      </c>
      <c r="G37" s="30">
        <v>12468972.92</v>
      </c>
      <c r="H37" s="30">
        <v>4246972.8899999997</v>
      </c>
      <c r="I37" s="30">
        <v>3302583.33</v>
      </c>
      <c r="J37" s="29">
        <v>20018529.140000001</v>
      </c>
      <c r="K37" s="32">
        <v>2070374</v>
      </c>
      <c r="L37" s="32">
        <v>623089</v>
      </c>
      <c r="M37" s="32">
        <v>601832</v>
      </c>
      <c r="N37" s="32">
        <v>3295295</v>
      </c>
      <c r="O37" s="6">
        <v>5549553.8899999997</v>
      </c>
      <c r="P37" s="6">
        <v>2296704.86</v>
      </c>
      <c r="Q37" s="6">
        <v>1214588.83</v>
      </c>
      <c r="R37" s="6">
        <v>9060847.5800000001</v>
      </c>
      <c r="U37" s="31"/>
      <c r="V37" s="6"/>
      <c r="W37" s="6">
        <v>4849045.03</v>
      </c>
      <c r="X37" s="6">
        <v>1327179.03</v>
      </c>
      <c r="Y37" s="6">
        <v>1486162.5</v>
      </c>
      <c r="Z37" s="6">
        <v>7662386.5600000005</v>
      </c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</row>
    <row r="38" spans="1:47" ht="15.75" customHeight="1">
      <c r="A38" s="37">
        <v>221</v>
      </c>
      <c r="B38" s="37" t="s">
        <v>29</v>
      </c>
      <c r="C38" s="38" t="s">
        <v>66</v>
      </c>
      <c r="D38" s="38" t="s">
        <v>67</v>
      </c>
      <c r="E38" s="38" t="s">
        <v>84</v>
      </c>
      <c r="F38" s="28" t="s">
        <v>85</v>
      </c>
      <c r="G38" s="30">
        <v>12920898.609999999</v>
      </c>
      <c r="H38" s="30">
        <v>3863594.31</v>
      </c>
      <c r="I38" s="30">
        <v>3178936.45</v>
      </c>
      <c r="J38" s="29">
        <v>19963429.369999997</v>
      </c>
      <c r="K38" s="32">
        <v>3170667</v>
      </c>
      <c r="L38" s="32">
        <v>1060613</v>
      </c>
      <c r="M38" s="32">
        <v>815215</v>
      </c>
      <c r="N38" s="32">
        <v>5046495</v>
      </c>
      <c r="O38" s="6">
        <v>4725437.71</v>
      </c>
      <c r="P38" s="6">
        <v>1595608.09</v>
      </c>
      <c r="Q38" s="6">
        <v>933200.05</v>
      </c>
      <c r="R38" s="6">
        <v>7254245.8499999996</v>
      </c>
      <c r="U38" s="31"/>
      <c r="V38" s="6"/>
      <c r="W38" s="6">
        <v>5024793.9000000004</v>
      </c>
      <c r="X38" s="6">
        <v>1207373.22</v>
      </c>
      <c r="Y38" s="6">
        <v>1430521.4</v>
      </c>
      <c r="Z38" s="6">
        <v>7662688.5199999996</v>
      </c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</row>
    <row r="39" spans="1:47" ht="15.75" customHeight="1">
      <c r="A39" s="37">
        <v>222</v>
      </c>
      <c r="B39" s="37" t="s">
        <v>29</v>
      </c>
      <c r="C39" s="38" t="s">
        <v>66</v>
      </c>
      <c r="D39" s="38" t="s">
        <v>67</v>
      </c>
      <c r="E39" s="38" t="s">
        <v>86</v>
      </c>
      <c r="F39" s="28" t="s">
        <v>87</v>
      </c>
      <c r="G39" s="30">
        <v>8555286.5500000007</v>
      </c>
      <c r="H39" s="30">
        <v>4175959.7</v>
      </c>
      <c r="I39" s="30">
        <v>2512037.89</v>
      </c>
      <c r="J39" s="29">
        <v>15243284.140000001</v>
      </c>
      <c r="K39" s="32">
        <v>2103248</v>
      </c>
      <c r="L39" s="32">
        <v>951200</v>
      </c>
      <c r="M39" s="32">
        <v>624156</v>
      </c>
      <c r="N39" s="32">
        <v>3678604</v>
      </c>
      <c r="O39" s="6">
        <v>3124982.67</v>
      </c>
      <c r="P39" s="6">
        <v>1919772.3</v>
      </c>
      <c r="Q39" s="6">
        <v>757464.84</v>
      </c>
      <c r="R39" s="6">
        <v>5802219.8099999996</v>
      </c>
      <c r="U39" s="31"/>
      <c r="V39" s="6"/>
      <c r="W39" s="6">
        <v>3327055.88</v>
      </c>
      <c r="X39" s="6">
        <v>1304987.3999999999</v>
      </c>
      <c r="Y39" s="6">
        <v>1130417.05</v>
      </c>
      <c r="Z39" s="6">
        <v>5762460.3299999991</v>
      </c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</row>
    <row r="40" spans="1:47" ht="15.75" customHeight="1">
      <c r="A40" s="37">
        <v>223</v>
      </c>
      <c r="B40" s="37" t="s">
        <v>29</v>
      </c>
      <c r="C40" s="38" t="s">
        <v>66</v>
      </c>
      <c r="D40" s="38" t="s">
        <v>67</v>
      </c>
      <c r="E40" s="38" t="s">
        <v>88</v>
      </c>
      <c r="F40" s="28" t="s">
        <v>89</v>
      </c>
      <c r="G40" s="30">
        <v>10058372.279999999</v>
      </c>
      <c r="H40" s="30">
        <v>3197269.82</v>
      </c>
      <c r="I40" s="30">
        <v>2583746.65</v>
      </c>
      <c r="J40" s="29">
        <v>15839388.75</v>
      </c>
      <c r="K40" s="32">
        <v>2337105</v>
      </c>
      <c r="L40" s="32">
        <v>888254</v>
      </c>
      <c r="M40" s="32">
        <v>565680</v>
      </c>
      <c r="N40" s="32">
        <v>3791039</v>
      </c>
      <c r="O40" s="6">
        <v>3809678.06</v>
      </c>
      <c r="P40" s="6">
        <v>1309869</v>
      </c>
      <c r="Q40" s="6">
        <v>855380.66</v>
      </c>
      <c r="R40" s="6">
        <v>5974927.7200000007</v>
      </c>
      <c r="U40" s="31"/>
      <c r="V40" s="6"/>
      <c r="W40" s="6">
        <v>3911589.22</v>
      </c>
      <c r="X40" s="6">
        <v>999146.82</v>
      </c>
      <c r="Y40" s="6">
        <v>1162685.99</v>
      </c>
      <c r="Z40" s="6">
        <v>6073422.0300000003</v>
      </c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</row>
    <row r="41" spans="1:47" ht="15.75" customHeight="1">
      <c r="A41" s="37">
        <v>224</v>
      </c>
      <c r="B41" s="37" t="s">
        <v>29</v>
      </c>
      <c r="C41" s="38" t="s">
        <v>66</v>
      </c>
      <c r="D41" s="38" t="s">
        <v>67</v>
      </c>
      <c r="E41" s="38" t="s">
        <v>90</v>
      </c>
      <c r="F41" s="28" t="s">
        <v>91</v>
      </c>
      <c r="G41" s="30">
        <v>23320291.25</v>
      </c>
      <c r="H41" s="30">
        <v>6610656.8200000003</v>
      </c>
      <c r="I41" s="30">
        <v>6131728.5499999998</v>
      </c>
      <c r="J41" s="29">
        <v>36062676.619999997</v>
      </c>
      <c r="K41" s="32">
        <v>6464871</v>
      </c>
      <c r="L41" s="32">
        <v>1938605</v>
      </c>
      <c r="M41" s="32">
        <v>1904064</v>
      </c>
      <c r="N41" s="32">
        <v>10307540</v>
      </c>
      <c r="O41" s="6">
        <v>7786418.0999999996</v>
      </c>
      <c r="P41" s="6">
        <v>2606221.5699999998</v>
      </c>
      <c r="Q41" s="6">
        <v>1468386.7</v>
      </c>
      <c r="R41" s="6">
        <v>11861026.369999999</v>
      </c>
      <c r="U41" s="31"/>
      <c r="V41" s="6"/>
      <c r="W41" s="6">
        <v>9069002.1500000004</v>
      </c>
      <c r="X41" s="6">
        <v>2065830.25</v>
      </c>
      <c r="Y41" s="6">
        <v>2759277.85</v>
      </c>
      <c r="Z41" s="6">
        <v>13894110.25</v>
      </c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</row>
    <row r="42" spans="1:47" ht="15.75" customHeight="1">
      <c r="A42" s="37">
        <v>225</v>
      </c>
      <c r="B42" s="37" t="s">
        <v>29</v>
      </c>
      <c r="C42" s="38" t="s">
        <v>66</v>
      </c>
      <c r="D42" s="38" t="s">
        <v>67</v>
      </c>
      <c r="E42" s="38" t="s">
        <v>92</v>
      </c>
      <c r="F42" s="28" t="s">
        <v>93</v>
      </c>
      <c r="G42" s="30">
        <v>3537892.19</v>
      </c>
      <c r="H42" s="30">
        <v>637349.9</v>
      </c>
      <c r="I42" s="30">
        <v>859580.49</v>
      </c>
      <c r="J42" s="29">
        <v>5034822.58</v>
      </c>
      <c r="K42" s="32">
        <v>1149452</v>
      </c>
      <c r="L42" s="32">
        <v>224856</v>
      </c>
      <c r="M42" s="32">
        <v>280828</v>
      </c>
      <c r="N42" s="32">
        <v>1655136</v>
      </c>
      <c r="O42" s="6">
        <v>1012593.23</v>
      </c>
      <c r="P42" s="6">
        <v>213322.05</v>
      </c>
      <c r="Q42" s="6">
        <v>191941.27</v>
      </c>
      <c r="R42" s="6">
        <v>1417856.55</v>
      </c>
      <c r="U42" s="31"/>
      <c r="V42" s="6"/>
      <c r="W42" s="6">
        <v>1375846.96</v>
      </c>
      <c r="X42" s="6">
        <v>199171.85</v>
      </c>
      <c r="Y42" s="6">
        <v>386811.22</v>
      </c>
      <c r="Z42" s="6">
        <v>1961830.03</v>
      </c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</row>
    <row r="43" spans="1:47" ht="15.75" customHeight="1">
      <c r="A43" s="37">
        <v>226</v>
      </c>
      <c r="B43" s="37" t="s">
        <v>29</v>
      </c>
      <c r="C43" s="38" t="s">
        <v>66</v>
      </c>
      <c r="D43" s="38" t="s">
        <v>67</v>
      </c>
      <c r="E43" s="38" t="s">
        <v>94</v>
      </c>
      <c r="F43" s="28" t="s">
        <v>95</v>
      </c>
      <c r="G43" s="30">
        <v>12684700.869999999</v>
      </c>
      <c r="H43" s="30">
        <v>3481060.86</v>
      </c>
      <c r="I43" s="30">
        <v>3604797.85</v>
      </c>
      <c r="J43" s="29">
        <v>19770559.579999998</v>
      </c>
      <c r="K43" s="32">
        <v>3101302</v>
      </c>
      <c r="L43" s="32">
        <v>1009450</v>
      </c>
      <c r="M43" s="32">
        <v>834493</v>
      </c>
      <c r="N43" s="32">
        <v>4945245</v>
      </c>
      <c r="O43" s="6">
        <v>4650459.6399999997</v>
      </c>
      <c r="P43" s="6">
        <v>1383779.34</v>
      </c>
      <c r="Q43" s="6">
        <v>1148145.82</v>
      </c>
      <c r="R43" s="6">
        <v>7182384.7999999998</v>
      </c>
      <c r="U43" s="31"/>
      <c r="V43" s="6"/>
      <c r="W43" s="6">
        <v>4932939.2300000004</v>
      </c>
      <c r="X43" s="6">
        <v>1087831.52</v>
      </c>
      <c r="Y43" s="6">
        <v>1622159.03</v>
      </c>
      <c r="Z43" s="6">
        <v>7642929.7800000003</v>
      </c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</row>
    <row r="44" spans="1:47" ht="15.75" customHeight="1">
      <c r="A44" s="37">
        <v>227</v>
      </c>
      <c r="B44" s="37" t="s">
        <v>29</v>
      </c>
      <c r="C44" s="38" t="s">
        <v>66</v>
      </c>
      <c r="D44" s="38" t="s">
        <v>67</v>
      </c>
      <c r="E44" s="38" t="s">
        <v>96</v>
      </c>
      <c r="F44" s="28" t="s">
        <v>97</v>
      </c>
      <c r="G44" s="30">
        <v>7144137.46</v>
      </c>
      <c r="H44" s="30">
        <v>2035674.8</v>
      </c>
      <c r="I44" s="30">
        <v>1404712.27</v>
      </c>
      <c r="J44" s="29">
        <v>10584524.529999999</v>
      </c>
      <c r="K44" s="32">
        <v>1447926</v>
      </c>
      <c r="L44" s="32">
        <v>464271</v>
      </c>
      <c r="M44" s="32">
        <v>461594</v>
      </c>
      <c r="N44" s="32">
        <v>2373791</v>
      </c>
      <c r="O44" s="6">
        <v>2917935.78</v>
      </c>
      <c r="P44" s="6">
        <v>935255.43</v>
      </c>
      <c r="Q44" s="6">
        <v>310997.75</v>
      </c>
      <c r="R44" s="6">
        <v>4164188.96</v>
      </c>
      <c r="U44" s="31"/>
      <c r="V44" s="6"/>
      <c r="W44" s="6">
        <v>2778275.68</v>
      </c>
      <c r="X44" s="6">
        <v>636148.37</v>
      </c>
      <c r="Y44" s="6">
        <v>632120.52</v>
      </c>
      <c r="Z44" s="6">
        <v>4046544.5700000003</v>
      </c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</row>
    <row r="45" spans="1:47" ht="15.75" customHeight="1">
      <c r="A45" s="37">
        <v>228</v>
      </c>
      <c r="B45" s="37" t="s">
        <v>29</v>
      </c>
      <c r="C45" s="38" t="s">
        <v>66</v>
      </c>
      <c r="D45" s="38" t="s">
        <v>67</v>
      </c>
      <c r="E45" s="38" t="s">
        <v>98</v>
      </c>
      <c r="F45" s="28" t="s">
        <v>99</v>
      </c>
      <c r="G45" s="30">
        <v>2185905.5699999998</v>
      </c>
      <c r="H45" s="30">
        <v>1637957.88</v>
      </c>
      <c r="I45" s="30">
        <v>484082.96</v>
      </c>
      <c r="J45" s="29">
        <v>4307946.41</v>
      </c>
      <c r="K45" s="32">
        <v>392613</v>
      </c>
      <c r="L45" s="32">
        <v>356809</v>
      </c>
      <c r="M45" s="32">
        <v>106370</v>
      </c>
      <c r="N45" s="32">
        <v>855792</v>
      </c>
      <c r="O45" s="6">
        <v>943218.18</v>
      </c>
      <c r="P45" s="6">
        <v>769287.04</v>
      </c>
      <c r="Q45" s="6">
        <v>159875.63</v>
      </c>
      <c r="R45" s="6">
        <v>1872380.85</v>
      </c>
      <c r="U45" s="31"/>
      <c r="V45" s="6"/>
      <c r="W45" s="6">
        <v>850074.39</v>
      </c>
      <c r="X45" s="6">
        <v>511861.84</v>
      </c>
      <c r="Y45" s="6">
        <v>217837.33</v>
      </c>
      <c r="Z45" s="6">
        <v>1579773.56</v>
      </c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</row>
    <row r="46" spans="1:47" ht="15.75" hidden="1" customHeight="1">
      <c r="A46" s="39">
        <v>229</v>
      </c>
      <c r="B46" s="39" t="s">
        <v>29</v>
      </c>
      <c r="C46" s="38" t="s">
        <v>100</v>
      </c>
      <c r="D46" s="40" t="s">
        <v>101</v>
      </c>
      <c r="E46" s="40" t="s">
        <v>102</v>
      </c>
      <c r="F46" s="28" t="s">
        <v>103</v>
      </c>
      <c r="G46" s="30">
        <v>8043049.6100000003</v>
      </c>
      <c r="H46" s="30">
        <v>23527364.629999999</v>
      </c>
      <c r="I46" s="30">
        <v>1547918.36</v>
      </c>
      <c r="J46" s="29">
        <v>33118332.599999998</v>
      </c>
      <c r="K46" s="32">
        <v>2273813</v>
      </c>
      <c r="L46" s="32">
        <v>7197841</v>
      </c>
      <c r="M46" s="32">
        <v>504439</v>
      </c>
      <c r="N46" s="32">
        <v>9976093</v>
      </c>
      <c r="O46" s="6">
        <v>2641383.98</v>
      </c>
      <c r="P46" s="6">
        <v>8977222.1799999997</v>
      </c>
      <c r="Q46" s="6">
        <v>346916.1</v>
      </c>
      <c r="R46" s="6">
        <v>11965522.26</v>
      </c>
      <c r="U46" s="31"/>
      <c r="V46" s="6"/>
      <c r="W46" s="6">
        <v>3127852.63</v>
      </c>
      <c r="X46" s="6">
        <v>7352301.4500000002</v>
      </c>
      <c r="Y46" s="6">
        <v>696563.26</v>
      </c>
      <c r="Z46" s="6">
        <v>11176717.34</v>
      </c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</row>
    <row r="47" spans="1:47" ht="15.75" hidden="1" customHeight="1">
      <c r="A47" s="37">
        <v>230</v>
      </c>
      <c r="B47" s="37" t="s">
        <v>29</v>
      </c>
      <c r="C47" s="38" t="s">
        <v>100</v>
      </c>
      <c r="D47" s="38" t="s">
        <v>101</v>
      </c>
      <c r="E47" s="38" t="s">
        <v>104</v>
      </c>
      <c r="F47" s="28" t="s">
        <v>105</v>
      </c>
      <c r="G47" s="30">
        <v>5239869.1500000004</v>
      </c>
      <c r="H47" s="30">
        <v>1724480.42</v>
      </c>
      <c r="I47" s="30">
        <v>1134801.68</v>
      </c>
      <c r="J47" s="29">
        <v>8099151.25</v>
      </c>
      <c r="K47" s="32">
        <v>1471415</v>
      </c>
      <c r="L47" s="32">
        <v>487719</v>
      </c>
      <c r="M47" s="32">
        <v>360947</v>
      </c>
      <c r="N47" s="32">
        <v>2320081</v>
      </c>
      <c r="O47" s="6">
        <v>1730727.26</v>
      </c>
      <c r="P47" s="6">
        <v>697861.29</v>
      </c>
      <c r="Q47" s="6">
        <v>263193.92</v>
      </c>
      <c r="R47" s="6">
        <v>2691782.4699999997</v>
      </c>
      <c r="U47" s="31"/>
      <c r="V47" s="6"/>
      <c r="W47" s="6">
        <v>2037726.89</v>
      </c>
      <c r="X47" s="6">
        <v>538900.13</v>
      </c>
      <c r="Y47" s="6">
        <v>510660.76</v>
      </c>
      <c r="Z47" s="6">
        <v>3087287.7800000003</v>
      </c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</row>
    <row r="48" spans="1:47" ht="15.75" hidden="1" customHeight="1">
      <c r="A48" s="37">
        <v>231</v>
      </c>
      <c r="B48" s="37" t="s">
        <v>29</v>
      </c>
      <c r="C48" s="38" t="s">
        <v>100</v>
      </c>
      <c r="D48" s="38" t="s">
        <v>101</v>
      </c>
      <c r="E48" s="38" t="s">
        <v>106</v>
      </c>
      <c r="F48" s="28" t="s">
        <v>107</v>
      </c>
      <c r="G48" s="30">
        <v>7124170.9000000004</v>
      </c>
      <c r="H48" s="30">
        <v>3544141.32</v>
      </c>
      <c r="I48" s="30">
        <v>1688171.88</v>
      </c>
      <c r="J48" s="29">
        <v>12356484.100000001</v>
      </c>
      <c r="K48" s="32">
        <v>1754736</v>
      </c>
      <c r="L48" s="32">
        <v>1040923</v>
      </c>
      <c r="M48" s="32">
        <v>386981</v>
      </c>
      <c r="N48" s="32">
        <v>3182640</v>
      </c>
      <c r="O48" s="6">
        <v>2598923.9900000002</v>
      </c>
      <c r="P48" s="6">
        <v>1395674.16</v>
      </c>
      <c r="Q48" s="6">
        <v>541513.53</v>
      </c>
      <c r="R48" s="6">
        <v>4536111.6800000006</v>
      </c>
      <c r="U48" s="31"/>
      <c r="V48" s="6"/>
      <c r="W48" s="6">
        <v>2770510.91</v>
      </c>
      <c r="X48" s="6">
        <v>1107544.1599999999</v>
      </c>
      <c r="Y48" s="6">
        <v>759677.35</v>
      </c>
      <c r="Z48" s="6">
        <v>4637732.42</v>
      </c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</row>
    <row r="49" spans="1:47" ht="15.75" hidden="1" customHeight="1">
      <c r="A49" s="37">
        <v>232</v>
      </c>
      <c r="B49" s="37" t="s">
        <v>29</v>
      </c>
      <c r="C49" s="38" t="s">
        <v>100</v>
      </c>
      <c r="D49" s="38" t="s">
        <v>101</v>
      </c>
      <c r="E49" s="38" t="s">
        <v>108</v>
      </c>
      <c r="F49" s="28" t="s">
        <v>109</v>
      </c>
      <c r="G49" s="30">
        <v>18594086.09</v>
      </c>
      <c r="H49" s="30">
        <v>9158352.8200000003</v>
      </c>
      <c r="I49" s="30">
        <v>4350644.8099999996</v>
      </c>
      <c r="J49" s="29">
        <v>32103083.719999999</v>
      </c>
      <c r="K49" s="32">
        <v>4367627</v>
      </c>
      <c r="L49" s="32">
        <v>2511747</v>
      </c>
      <c r="M49" s="32">
        <v>982950</v>
      </c>
      <c r="N49" s="32">
        <v>7862324</v>
      </c>
      <c r="O49" s="6">
        <v>6995425.6100000003</v>
      </c>
      <c r="P49" s="6">
        <v>3784620.57</v>
      </c>
      <c r="Q49" s="6">
        <v>1409904.65</v>
      </c>
      <c r="R49" s="6">
        <v>12189950.83</v>
      </c>
      <c r="U49" s="31"/>
      <c r="V49" s="6"/>
      <c r="W49" s="6">
        <v>7231033.4800000004</v>
      </c>
      <c r="X49" s="6">
        <v>2861985.25</v>
      </c>
      <c r="Y49" s="6">
        <v>1957790.16</v>
      </c>
      <c r="Z49" s="6">
        <v>12050808.890000001</v>
      </c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</row>
    <row r="50" spans="1:47" ht="15.75" hidden="1" customHeight="1">
      <c r="A50" s="37">
        <v>233</v>
      </c>
      <c r="B50" s="37" t="s">
        <v>29</v>
      </c>
      <c r="C50" s="38" t="s">
        <v>100</v>
      </c>
      <c r="D50" s="38" t="s">
        <v>101</v>
      </c>
      <c r="E50" s="38" t="s">
        <v>110</v>
      </c>
      <c r="F50" s="28" t="s">
        <v>111</v>
      </c>
      <c r="G50" s="30">
        <v>12457230.380000001</v>
      </c>
      <c r="H50" s="30">
        <v>5358374.33</v>
      </c>
      <c r="I50" s="30">
        <v>2707725.92</v>
      </c>
      <c r="J50" s="29">
        <v>20523330.630000003</v>
      </c>
      <c r="K50" s="32">
        <v>3007703</v>
      </c>
      <c r="L50" s="32">
        <v>1448942</v>
      </c>
      <c r="M50" s="32">
        <v>682692</v>
      </c>
      <c r="N50" s="32">
        <v>5139337</v>
      </c>
      <c r="O50" s="6">
        <v>4605048.9000000004</v>
      </c>
      <c r="P50" s="6">
        <v>2234940.35</v>
      </c>
      <c r="Q50" s="6">
        <v>806557.26</v>
      </c>
      <c r="R50" s="6">
        <v>7646546.5099999998</v>
      </c>
      <c r="U50" s="31"/>
      <c r="V50" s="6"/>
      <c r="W50" s="6">
        <v>4844478.4800000004</v>
      </c>
      <c r="X50" s="6">
        <v>1674491.98</v>
      </c>
      <c r="Y50" s="6">
        <v>1218476.6599999999</v>
      </c>
      <c r="Z50" s="6">
        <v>7737447.120000001</v>
      </c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</row>
    <row r="51" spans="1:47" ht="15.75" hidden="1" customHeight="1">
      <c r="A51" s="37">
        <v>234</v>
      </c>
      <c r="B51" s="37" t="s">
        <v>29</v>
      </c>
      <c r="C51" s="38" t="s">
        <v>100</v>
      </c>
      <c r="D51" s="38" t="s">
        <v>101</v>
      </c>
      <c r="E51" s="38" t="s">
        <v>112</v>
      </c>
      <c r="F51" s="28" t="s">
        <v>113</v>
      </c>
      <c r="G51" s="30">
        <v>20545418.579999998</v>
      </c>
      <c r="H51" s="30">
        <v>9286963.3100000005</v>
      </c>
      <c r="I51" s="30">
        <v>4830034.82</v>
      </c>
      <c r="J51" s="29">
        <v>34662416.710000001</v>
      </c>
      <c r="K51" s="32">
        <v>4996760</v>
      </c>
      <c r="L51" s="32">
        <v>2662828</v>
      </c>
      <c r="M51" s="32">
        <v>1142443</v>
      </c>
      <c r="N51" s="32">
        <v>8802031</v>
      </c>
      <c r="O51" s="6">
        <v>7558773.5800000001</v>
      </c>
      <c r="P51" s="6">
        <v>3721959.28</v>
      </c>
      <c r="Q51" s="6">
        <v>1514076.15</v>
      </c>
      <c r="R51" s="6">
        <v>12794809.01</v>
      </c>
      <c r="U51" s="31"/>
      <c r="V51" s="6"/>
      <c r="W51" s="6">
        <v>7989885</v>
      </c>
      <c r="X51" s="6">
        <v>2902176.03</v>
      </c>
      <c r="Y51" s="6">
        <v>2173515.67</v>
      </c>
      <c r="Z51" s="6">
        <v>13065576.699999999</v>
      </c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</row>
    <row r="52" spans="1:47" ht="15.75" hidden="1" customHeight="1">
      <c r="A52" s="37">
        <v>235</v>
      </c>
      <c r="B52" s="37" t="s">
        <v>29</v>
      </c>
      <c r="C52" s="38" t="s">
        <v>100</v>
      </c>
      <c r="D52" s="38" t="s">
        <v>101</v>
      </c>
      <c r="E52" s="38" t="s">
        <v>114</v>
      </c>
      <c r="F52" s="28" t="s">
        <v>115</v>
      </c>
      <c r="G52" s="30">
        <v>4882877.5999999996</v>
      </c>
      <c r="H52" s="30">
        <v>1926801.78</v>
      </c>
      <c r="I52" s="30">
        <v>1170510.26</v>
      </c>
      <c r="J52" s="29">
        <v>7980189.6399999997</v>
      </c>
      <c r="K52" s="32">
        <v>1244579</v>
      </c>
      <c r="L52" s="32">
        <v>539424</v>
      </c>
      <c r="M52" s="32">
        <v>277501</v>
      </c>
      <c r="N52" s="32">
        <v>2061504</v>
      </c>
      <c r="O52" s="6">
        <v>1739401.75</v>
      </c>
      <c r="P52" s="6">
        <v>785252.23</v>
      </c>
      <c r="Q52" s="6">
        <v>366279.64</v>
      </c>
      <c r="R52" s="6">
        <v>2890933.62</v>
      </c>
      <c r="U52" s="31"/>
      <c r="V52" s="6"/>
      <c r="W52" s="6">
        <v>1898896.85</v>
      </c>
      <c r="X52" s="6">
        <v>602125.55000000005</v>
      </c>
      <c r="Y52" s="6">
        <v>526729.62</v>
      </c>
      <c r="Z52" s="6">
        <v>3027752.0200000005</v>
      </c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</row>
    <row r="53" spans="1:47" ht="15.75" hidden="1" customHeight="1">
      <c r="A53" s="39">
        <v>236</v>
      </c>
      <c r="B53" s="39" t="s">
        <v>29</v>
      </c>
      <c r="C53" s="38" t="s">
        <v>116</v>
      </c>
      <c r="D53" s="40" t="s">
        <v>117</v>
      </c>
      <c r="E53" s="40" t="s">
        <v>118</v>
      </c>
      <c r="F53" s="28" t="s">
        <v>119</v>
      </c>
      <c r="G53" s="30">
        <v>60500604.539999999</v>
      </c>
      <c r="H53" s="30">
        <v>84556632.569999993</v>
      </c>
      <c r="I53" s="30">
        <v>12826083.560000001</v>
      </c>
      <c r="J53" s="29">
        <v>157883320.66999999</v>
      </c>
      <c r="K53" s="32">
        <v>13485871</v>
      </c>
      <c r="L53" s="32">
        <v>21377259</v>
      </c>
      <c r="M53" s="32">
        <v>3155171</v>
      </c>
      <c r="N53" s="32">
        <v>38018301</v>
      </c>
      <c r="O53" s="6">
        <v>23486720.66</v>
      </c>
      <c r="P53" s="6">
        <v>36755425.890000001</v>
      </c>
      <c r="Q53" s="6">
        <v>3899174.96</v>
      </c>
      <c r="R53" s="6">
        <v>64141321.509999998</v>
      </c>
      <c r="U53" s="31"/>
      <c r="V53" s="6"/>
      <c r="W53" s="6">
        <v>23528012.879999999</v>
      </c>
      <c r="X53" s="6">
        <v>26423947.68</v>
      </c>
      <c r="Y53" s="6">
        <v>5771737.5999999996</v>
      </c>
      <c r="Z53" s="6">
        <v>55723698.160000004</v>
      </c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</row>
    <row r="54" spans="1:47" ht="15.75" hidden="1" customHeight="1">
      <c r="A54" s="37">
        <v>237</v>
      </c>
      <c r="B54" s="37" t="s">
        <v>29</v>
      </c>
      <c r="C54" s="38" t="s">
        <v>116</v>
      </c>
      <c r="D54" s="38" t="s">
        <v>117</v>
      </c>
      <c r="E54" s="38" t="s">
        <v>120</v>
      </c>
      <c r="F54" s="28" t="s">
        <v>121</v>
      </c>
      <c r="G54" s="30">
        <v>13520637.279999999</v>
      </c>
      <c r="H54" s="30">
        <v>25244857.82</v>
      </c>
      <c r="I54" s="30">
        <v>3362233.86</v>
      </c>
      <c r="J54" s="29">
        <v>42127728.960000001</v>
      </c>
      <c r="K54" s="32">
        <v>3507383</v>
      </c>
      <c r="L54" s="32">
        <v>7466079</v>
      </c>
      <c r="M54" s="32">
        <v>731342</v>
      </c>
      <c r="N54" s="32">
        <v>11704804</v>
      </c>
      <c r="O54" s="6">
        <v>4755228.67</v>
      </c>
      <c r="P54" s="6">
        <v>9889760.75</v>
      </c>
      <c r="Q54" s="6">
        <v>1117886.6200000001</v>
      </c>
      <c r="R54" s="6">
        <v>15762876.039999999</v>
      </c>
      <c r="U54" s="31"/>
      <c r="V54" s="6"/>
      <c r="W54" s="6">
        <v>5258025.6100000003</v>
      </c>
      <c r="X54" s="6">
        <v>7889018.0700000003</v>
      </c>
      <c r="Y54" s="6">
        <v>1513005.24</v>
      </c>
      <c r="Z54" s="6">
        <v>14660048.92</v>
      </c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</row>
    <row r="55" spans="1:47" ht="15.75" hidden="1" customHeight="1">
      <c r="A55" s="37">
        <v>238</v>
      </c>
      <c r="B55" s="37" t="s">
        <v>29</v>
      </c>
      <c r="C55" s="38" t="s">
        <v>116</v>
      </c>
      <c r="D55" s="38" t="s">
        <v>117</v>
      </c>
      <c r="E55" s="38" t="s">
        <v>122</v>
      </c>
      <c r="F55" s="28" t="s">
        <v>123</v>
      </c>
      <c r="G55" s="30">
        <v>25735390.41</v>
      </c>
      <c r="H55" s="30">
        <v>6424380.5099999998</v>
      </c>
      <c r="I55" s="30">
        <v>6244510.8600000003</v>
      </c>
      <c r="J55" s="29">
        <v>38404281.780000001</v>
      </c>
      <c r="K55" s="32">
        <v>6494574</v>
      </c>
      <c r="L55" s="32">
        <v>1902465</v>
      </c>
      <c r="M55" s="32">
        <v>1444581</v>
      </c>
      <c r="N55" s="32">
        <v>9841620</v>
      </c>
      <c r="O55" s="6">
        <v>9232609.0299999993</v>
      </c>
      <c r="P55" s="6">
        <v>2514296.6</v>
      </c>
      <c r="Q55" s="6">
        <v>1989899.97</v>
      </c>
      <c r="R55" s="6">
        <v>13736805.6</v>
      </c>
      <c r="U55" s="31"/>
      <c r="V55" s="6"/>
      <c r="W55" s="6">
        <v>10008207.380000001</v>
      </c>
      <c r="X55" s="6">
        <v>2007618.91</v>
      </c>
      <c r="Y55" s="6">
        <v>2810029.89</v>
      </c>
      <c r="Z55" s="6">
        <v>14825856.180000002</v>
      </c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</row>
    <row r="56" spans="1:47" ht="15.75" hidden="1" customHeight="1">
      <c r="A56" s="37">
        <v>239</v>
      </c>
      <c r="B56" s="37" t="s">
        <v>29</v>
      </c>
      <c r="C56" s="38" t="s">
        <v>116</v>
      </c>
      <c r="D56" s="38" t="s">
        <v>117</v>
      </c>
      <c r="E56" s="38" t="s">
        <v>124</v>
      </c>
      <c r="F56" s="28" t="s">
        <v>125</v>
      </c>
      <c r="G56" s="30">
        <v>30010493.09</v>
      </c>
      <c r="H56" s="30">
        <v>14459906.35</v>
      </c>
      <c r="I56" s="30">
        <v>7477056.0300000003</v>
      </c>
      <c r="J56" s="29">
        <v>51947455.469999999</v>
      </c>
      <c r="K56" s="32">
        <v>8230720</v>
      </c>
      <c r="L56" s="32">
        <v>4523620</v>
      </c>
      <c r="M56" s="32">
        <v>1730461</v>
      </c>
      <c r="N56" s="32">
        <v>14484801</v>
      </c>
      <c r="O56" s="6">
        <v>10109025.779999999</v>
      </c>
      <c r="P56" s="6">
        <v>5417565.6200000001</v>
      </c>
      <c r="Q56" s="6">
        <v>2381919.8199999998</v>
      </c>
      <c r="R56" s="6">
        <v>17908511.219999999</v>
      </c>
      <c r="U56" s="31"/>
      <c r="V56" s="6"/>
      <c r="W56" s="6">
        <v>11670747.310000001</v>
      </c>
      <c r="X56" s="6">
        <v>4518720.7300000004</v>
      </c>
      <c r="Y56" s="6">
        <v>3364675.21</v>
      </c>
      <c r="Z56" s="6">
        <v>19554143.25</v>
      </c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</row>
    <row r="57" spans="1:47" ht="15.75" hidden="1" customHeight="1">
      <c r="A57" s="37">
        <v>240</v>
      </c>
      <c r="B57" s="37" t="s">
        <v>29</v>
      </c>
      <c r="C57" s="38" t="s">
        <v>116</v>
      </c>
      <c r="D57" s="38" t="s">
        <v>117</v>
      </c>
      <c r="E57" s="38" t="s">
        <v>126</v>
      </c>
      <c r="F57" s="28" t="s">
        <v>127</v>
      </c>
      <c r="G57" s="30">
        <v>40076447.469999999</v>
      </c>
      <c r="H57" s="30">
        <v>21753372.920000002</v>
      </c>
      <c r="I57" s="30">
        <v>10578825.109999999</v>
      </c>
      <c r="J57" s="29">
        <v>72408645.5</v>
      </c>
      <c r="K57" s="32">
        <v>9986292</v>
      </c>
      <c r="L57" s="32">
        <v>5873804</v>
      </c>
      <c r="M57" s="32">
        <v>2044498</v>
      </c>
      <c r="N57" s="32">
        <v>17904594</v>
      </c>
      <c r="O57" s="6">
        <v>14504870.34</v>
      </c>
      <c r="P57" s="6">
        <v>9081639.8800000008</v>
      </c>
      <c r="Q57" s="6">
        <v>3773855.81</v>
      </c>
      <c r="R57" s="6">
        <v>27360366.029999997</v>
      </c>
      <c r="U57" s="31"/>
      <c r="V57" s="6"/>
      <c r="W57" s="6">
        <v>15585285.130000001</v>
      </c>
      <c r="X57" s="6">
        <v>6797929.04</v>
      </c>
      <c r="Y57" s="6">
        <v>4760471.3</v>
      </c>
      <c r="Z57" s="6">
        <v>27143685.470000003</v>
      </c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</row>
    <row r="58" spans="1:47" ht="15.75" hidden="1" customHeight="1">
      <c r="A58" s="37">
        <v>241</v>
      </c>
      <c r="B58" s="37" t="s">
        <v>29</v>
      </c>
      <c r="C58" s="38" t="s">
        <v>116</v>
      </c>
      <c r="D58" s="38" t="s">
        <v>117</v>
      </c>
      <c r="E58" s="38" t="s">
        <v>128</v>
      </c>
      <c r="F58" s="28" t="s">
        <v>129</v>
      </c>
      <c r="G58" s="30">
        <v>13114530.439999999</v>
      </c>
      <c r="H58" s="30">
        <v>5073224.8499999996</v>
      </c>
      <c r="I58" s="30">
        <v>2980032.38</v>
      </c>
      <c r="J58" s="29">
        <v>21167787.669999998</v>
      </c>
      <c r="K58" s="32">
        <v>3673349</v>
      </c>
      <c r="L58" s="32">
        <v>1557765</v>
      </c>
      <c r="M58" s="32">
        <v>825781</v>
      </c>
      <c r="N58" s="32">
        <v>6056895</v>
      </c>
      <c r="O58" s="6">
        <v>4341086.2699999996</v>
      </c>
      <c r="P58" s="6">
        <v>1930077.08</v>
      </c>
      <c r="Q58" s="6">
        <v>813236.81</v>
      </c>
      <c r="R58" s="6">
        <v>7084400.1600000001</v>
      </c>
      <c r="U58" s="31"/>
      <c r="V58" s="6"/>
      <c r="W58" s="6">
        <v>5100095.17</v>
      </c>
      <c r="X58" s="6">
        <v>1585382.77</v>
      </c>
      <c r="Y58" s="6">
        <v>1341014.57</v>
      </c>
      <c r="Z58" s="6">
        <v>8026492.5099999998</v>
      </c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</row>
    <row r="59" spans="1:47" ht="15.75" hidden="1" customHeight="1">
      <c r="A59" s="37">
        <v>242</v>
      </c>
      <c r="B59" s="37" t="s">
        <v>29</v>
      </c>
      <c r="C59" s="38" t="s">
        <v>116</v>
      </c>
      <c r="D59" s="38" t="s">
        <v>117</v>
      </c>
      <c r="E59" s="38" t="s">
        <v>130</v>
      </c>
      <c r="F59" s="28" t="s">
        <v>131</v>
      </c>
      <c r="G59" s="30">
        <v>9284211.4299999997</v>
      </c>
      <c r="H59" s="30">
        <v>3676581.02</v>
      </c>
      <c r="I59" s="30">
        <v>2274269.34</v>
      </c>
      <c r="J59" s="29">
        <v>15235061.789999999</v>
      </c>
      <c r="K59" s="32">
        <v>2621712</v>
      </c>
      <c r="L59" s="32">
        <v>1137116</v>
      </c>
      <c r="M59" s="32">
        <v>527148</v>
      </c>
      <c r="N59" s="32">
        <v>4285976</v>
      </c>
      <c r="O59" s="6">
        <v>3051972.76</v>
      </c>
      <c r="P59" s="6">
        <v>1390533.45</v>
      </c>
      <c r="Q59" s="6">
        <v>723700.14</v>
      </c>
      <c r="R59" s="6">
        <v>5166206.3499999996</v>
      </c>
      <c r="U59" s="31"/>
      <c r="V59" s="6"/>
      <c r="W59" s="6">
        <v>3610526.67</v>
      </c>
      <c r="X59" s="6">
        <v>1148931.57</v>
      </c>
      <c r="Y59" s="6">
        <v>1023421.2</v>
      </c>
      <c r="Z59" s="6">
        <v>5782879.4400000004</v>
      </c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</row>
    <row r="60" spans="1:47" ht="15.75" hidden="1" customHeight="1">
      <c r="A60" s="37">
        <v>243</v>
      </c>
      <c r="B60" s="37" t="s">
        <v>29</v>
      </c>
      <c r="C60" s="38" t="s">
        <v>116</v>
      </c>
      <c r="D60" s="38" t="s">
        <v>117</v>
      </c>
      <c r="E60" s="38" t="s">
        <v>132</v>
      </c>
      <c r="F60" s="28" t="s">
        <v>133</v>
      </c>
      <c r="G60" s="30">
        <v>5642358.1100000003</v>
      </c>
      <c r="H60" s="30">
        <v>2319220.88</v>
      </c>
      <c r="I60" s="30">
        <v>1326450.77</v>
      </c>
      <c r="J60" s="29">
        <v>9288029.7599999998</v>
      </c>
      <c r="K60" s="32">
        <v>1869851</v>
      </c>
      <c r="L60" s="32">
        <v>791378</v>
      </c>
      <c r="M60" s="32">
        <v>406651</v>
      </c>
      <c r="N60" s="32">
        <v>3067880</v>
      </c>
      <c r="O60" s="6">
        <v>1578256.73</v>
      </c>
      <c r="P60" s="6">
        <v>803086.36</v>
      </c>
      <c r="Q60" s="6">
        <v>322896.92</v>
      </c>
      <c r="R60" s="6">
        <v>2704240.01</v>
      </c>
      <c r="U60" s="31"/>
      <c r="V60" s="6"/>
      <c r="W60" s="6">
        <v>2194250.38</v>
      </c>
      <c r="X60" s="6">
        <v>724756.52</v>
      </c>
      <c r="Y60" s="6">
        <v>596902.85</v>
      </c>
      <c r="Z60" s="6">
        <v>3515909.75</v>
      </c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</row>
    <row r="61" spans="1:47" ht="15.75" hidden="1" customHeight="1">
      <c r="A61" s="37">
        <v>244</v>
      </c>
      <c r="B61" s="37" t="s">
        <v>29</v>
      </c>
      <c r="C61" s="38" t="s">
        <v>116</v>
      </c>
      <c r="D61" s="38" t="s">
        <v>117</v>
      </c>
      <c r="E61" s="38" t="s">
        <v>134</v>
      </c>
      <c r="F61" s="28" t="s">
        <v>135</v>
      </c>
      <c r="G61" s="30">
        <v>10155343.49</v>
      </c>
      <c r="H61" s="30">
        <v>2950577.09</v>
      </c>
      <c r="I61" s="30">
        <v>2478303.5</v>
      </c>
      <c r="J61" s="29">
        <v>15584224.08</v>
      </c>
      <c r="K61" s="32">
        <v>2695860</v>
      </c>
      <c r="L61" s="32">
        <v>779259</v>
      </c>
      <c r="M61" s="32">
        <v>521077</v>
      </c>
      <c r="N61" s="32">
        <v>3996196</v>
      </c>
      <c r="O61" s="6">
        <v>3510183.24</v>
      </c>
      <c r="P61" s="6">
        <v>1249262.75</v>
      </c>
      <c r="Q61" s="6">
        <v>841989.93</v>
      </c>
      <c r="R61" s="6">
        <v>5601435.9199999999</v>
      </c>
      <c r="U61" s="31"/>
      <c r="V61" s="6"/>
      <c r="W61" s="6">
        <v>3949300.25</v>
      </c>
      <c r="X61" s="6">
        <v>922055.34</v>
      </c>
      <c r="Y61" s="6">
        <v>1115236.57</v>
      </c>
      <c r="Z61" s="6">
        <v>5986592.1600000001</v>
      </c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</row>
    <row r="62" spans="1:47" ht="15.75" hidden="1" customHeight="1">
      <c r="A62" s="37">
        <v>245</v>
      </c>
      <c r="B62" s="37" t="s">
        <v>29</v>
      </c>
      <c r="C62" s="38" t="s">
        <v>116</v>
      </c>
      <c r="D62" s="38" t="s">
        <v>117</v>
      </c>
      <c r="E62" s="38" t="s">
        <v>136</v>
      </c>
      <c r="F62" s="28" t="s">
        <v>137</v>
      </c>
      <c r="G62" s="30">
        <v>10343021.15</v>
      </c>
      <c r="H62" s="30">
        <v>3974261.86</v>
      </c>
      <c r="I62" s="30">
        <v>2780805.56</v>
      </c>
      <c r="J62" s="29">
        <v>17098088.57</v>
      </c>
      <c r="K62" s="32">
        <v>2975682</v>
      </c>
      <c r="L62" s="32">
        <v>1270209</v>
      </c>
      <c r="M62" s="32">
        <v>581144</v>
      </c>
      <c r="N62" s="32">
        <v>4827035</v>
      </c>
      <c r="O62" s="6">
        <v>3345053.15</v>
      </c>
      <c r="P62" s="6">
        <v>1462096.03</v>
      </c>
      <c r="Q62" s="6">
        <v>948299.06</v>
      </c>
      <c r="R62" s="6">
        <v>5755448.2400000002</v>
      </c>
      <c r="U62" s="31"/>
      <c r="V62" s="6"/>
      <c r="W62" s="6">
        <v>4022286</v>
      </c>
      <c r="X62" s="6">
        <v>1241956.83</v>
      </c>
      <c r="Y62" s="6">
        <v>1251362.5</v>
      </c>
      <c r="Z62" s="6">
        <v>6515605.3300000001</v>
      </c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</row>
    <row r="63" spans="1:47" ht="15.75" hidden="1" customHeight="1">
      <c r="A63" s="37">
        <v>246</v>
      </c>
      <c r="B63" s="37" t="s">
        <v>29</v>
      </c>
      <c r="C63" s="38" t="s">
        <v>116</v>
      </c>
      <c r="D63" s="38" t="s">
        <v>117</v>
      </c>
      <c r="E63" s="38" t="s">
        <v>138</v>
      </c>
      <c r="F63" s="28" t="s">
        <v>139</v>
      </c>
      <c r="G63" s="30">
        <v>13701610.73</v>
      </c>
      <c r="H63" s="30">
        <v>5110125.05</v>
      </c>
      <c r="I63" s="30">
        <v>2734613.8</v>
      </c>
      <c r="J63" s="29">
        <v>21546349.580000002</v>
      </c>
      <c r="K63" s="32">
        <v>3659586</v>
      </c>
      <c r="L63" s="32">
        <v>1618763</v>
      </c>
      <c r="M63" s="32">
        <v>801949</v>
      </c>
      <c r="N63" s="32">
        <v>6080298</v>
      </c>
      <c r="O63" s="6">
        <v>4713620.5599999996</v>
      </c>
      <c r="P63" s="6">
        <v>1894447.97</v>
      </c>
      <c r="Q63" s="6">
        <v>702088.59</v>
      </c>
      <c r="R63" s="6">
        <v>7310157.1199999992</v>
      </c>
      <c r="U63" s="31"/>
      <c r="V63" s="6"/>
      <c r="W63" s="6">
        <v>5328404.17</v>
      </c>
      <c r="X63" s="6">
        <v>1596914.08</v>
      </c>
      <c r="Y63" s="6">
        <v>1230576.21</v>
      </c>
      <c r="Z63" s="6">
        <v>8155894.46</v>
      </c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</row>
    <row r="64" spans="1:47" s="52" customFormat="1" ht="15.75" hidden="1" customHeight="1">
      <c r="A64" s="45">
        <v>247</v>
      </c>
      <c r="B64" s="45" t="s">
        <v>29</v>
      </c>
      <c r="C64" s="46" t="s">
        <v>140</v>
      </c>
      <c r="D64" s="47" t="s">
        <v>141</v>
      </c>
      <c r="E64" s="47" t="s">
        <v>142</v>
      </c>
      <c r="F64" s="48" t="s">
        <v>143</v>
      </c>
      <c r="G64" s="50">
        <v>-6454909.1100000003</v>
      </c>
      <c r="H64" s="50">
        <v>-3980523.82</v>
      </c>
      <c r="I64" s="50">
        <v>-1330017.96</v>
      </c>
      <c r="J64" s="49">
        <v>-11765450.890000001</v>
      </c>
      <c r="K64" s="53">
        <v>1289988</v>
      </c>
      <c r="L64" s="53">
        <v>2689225</v>
      </c>
      <c r="M64" s="53">
        <v>292018</v>
      </c>
      <c r="N64" s="53">
        <v>4271231</v>
      </c>
      <c r="O64" s="51"/>
      <c r="P64" s="51"/>
      <c r="Q64" s="51"/>
      <c r="R64" s="51"/>
      <c r="S64" s="51">
        <v>-7744897.1100000003</v>
      </c>
      <c r="T64" s="51">
        <v>-6669748.8200000003</v>
      </c>
      <c r="U64" s="51">
        <v>-1622035.96</v>
      </c>
      <c r="V64" s="51">
        <v>-16036681.890000001</v>
      </c>
      <c r="W64" s="6">
        <v>0</v>
      </c>
      <c r="X64" s="6">
        <v>0</v>
      </c>
      <c r="Y64" s="6">
        <v>0</v>
      </c>
      <c r="Z64" s="6">
        <v>0</v>
      </c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</row>
    <row r="65" spans="1:47" ht="15.75" hidden="1" customHeight="1">
      <c r="A65" s="26">
        <v>248</v>
      </c>
      <c r="B65" s="26" t="s">
        <v>29</v>
      </c>
      <c r="C65" s="27" t="s">
        <v>140</v>
      </c>
      <c r="D65" s="27" t="s">
        <v>141</v>
      </c>
      <c r="E65" s="27" t="s">
        <v>144</v>
      </c>
      <c r="F65" s="28" t="s">
        <v>145</v>
      </c>
      <c r="G65" s="30">
        <v>1001969.5</v>
      </c>
      <c r="H65" s="30">
        <v>2587896.54</v>
      </c>
      <c r="I65" s="30">
        <v>276511.92</v>
      </c>
      <c r="J65" s="29">
        <v>3866377.96</v>
      </c>
      <c r="K65" s="32">
        <v>1631505</v>
      </c>
      <c r="L65" s="32">
        <v>2428678</v>
      </c>
      <c r="M65" s="32">
        <v>360368</v>
      </c>
      <c r="N65" s="32">
        <v>4420551</v>
      </c>
      <c r="O65" s="6">
        <v>-1019190.31</v>
      </c>
      <c r="P65" s="6">
        <v>-649499.13</v>
      </c>
      <c r="Q65" s="6">
        <v>-208286.44</v>
      </c>
      <c r="R65" s="6">
        <v>-1876975.88</v>
      </c>
      <c r="U65" s="31"/>
      <c r="V65" s="6"/>
      <c r="W65" s="6">
        <v>389654.81</v>
      </c>
      <c r="X65" s="6">
        <v>808717.67</v>
      </c>
      <c r="Y65" s="6">
        <v>124430.36</v>
      </c>
      <c r="Z65" s="6">
        <v>1322802.8400000001</v>
      </c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</row>
    <row r="66" spans="1:47" ht="15.75" hidden="1" customHeight="1">
      <c r="A66" s="37">
        <v>249</v>
      </c>
      <c r="B66" s="37" t="s">
        <v>29</v>
      </c>
      <c r="C66" s="38" t="s">
        <v>140</v>
      </c>
      <c r="D66" s="38" t="s">
        <v>141</v>
      </c>
      <c r="E66" s="38" t="s">
        <v>146</v>
      </c>
      <c r="F66" s="28" t="s">
        <v>147</v>
      </c>
      <c r="G66" s="30">
        <v>7203114.5</v>
      </c>
      <c r="H66" s="30">
        <v>2839702.1</v>
      </c>
      <c r="I66" s="30">
        <v>1399723.55</v>
      </c>
      <c r="J66" s="29">
        <v>11442540.15</v>
      </c>
      <c r="K66" s="32">
        <v>1959408</v>
      </c>
      <c r="L66" s="32">
        <v>887753</v>
      </c>
      <c r="M66" s="32">
        <v>438488</v>
      </c>
      <c r="N66" s="32">
        <v>3285649</v>
      </c>
      <c r="O66" s="6">
        <v>2442495.31</v>
      </c>
      <c r="P66" s="6">
        <v>1064542.2</v>
      </c>
      <c r="Q66" s="6">
        <v>331359.95</v>
      </c>
      <c r="R66" s="6">
        <v>3838397.46</v>
      </c>
      <c r="U66" s="31"/>
      <c r="V66" s="6"/>
      <c r="W66" s="6">
        <v>2801211.19</v>
      </c>
      <c r="X66" s="6">
        <v>887406.9</v>
      </c>
      <c r="Y66" s="6">
        <v>629875.6</v>
      </c>
      <c r="Z66" s="6">
        <v>4318493.6899999995</v>
      </c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</row>
    <row r="67" spans="1:47" ht="15.75" hidden="1" customHeight="1">
      <c r="A67" s="37">
        <v>250</v>
      </c>
      <c r="B67" s="37" t="s">
        <v>29</v>
      </c>
      <c r="C67" s="38" t="s">
        <v>140</v>
      </c>
      <c r="D67" s="38" t="s">
        <v>141</v>
      </c>
      <c r="E67" s="38" t="s">
        <v>148</v>
      </c>
      <c r="F67" s="28" t="s">
        <v>149</v>
      </c>
      <c r="G67" s="30">
        <v>7380076.3799999999</v>
      </c>
      <c r="H67" s="30">
        <v>2431946.58</v>
      </c>
      <c r="I67" s="30">
        <v>1427265.55</v>
      </c>
      <c r="J67" s="29">
        <v>11239288.510000002</v>
      </c>
      <c r="K67" s="32">
        <v>1930206</v>
      </c>
      <c r="L67" s="32">
        <v>730578</v>
      </c>
      <c r="M67" s="32">
        <v>447369</v>
      </c>
      <c r="N67" s="32">
        <v>3108153</v>
      </c>
      <c r="O67" s="6">
        <v>2579840.6800000002</v>
      </c>
      <c r="P67" s="6">
        <v>941385.28</v>
      </c>
      <c r="Q67" s="6">
        <v>337627.05</v>
      </c>
      <c r="R67" s="6">
        <v>3858853.01</v>
      </c>
      <c r="U67" s="31"/>
      <c r="V67" s="6"/>
      <c r="W67" s="6">
        <v>2870029.7</v>
      </c>
      <c r="X67" s="6">
        <v>759983.3</v>
      </c>
      <c r="Y67" s="6">
        <v>642269.5</v>
      </c>
      <c r="Z67" s="6">
        <v>4272282.5</v>
      </c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</row>
    <row r="68" spans="1:47" ht="15.75" hidden="1" customHeight="1">
      <c r="A68" s="37">
        <v>251</v>
      </c>
      <c r="B68" s="37" t="s">
        <v>29</v>
      </c>
      <c r="C68" s="38" t="s">
        <v>140</v>
      </c>
      <c r="D68" s="38" t="s">
        <v>141</v>
      </c>
      <c r="E68" s="38" t="s">
        <v>150</v>
      </c>
      <c r="F68" s="28" t="s">
        <v>151</v>
      </c>
      <c r="G68" s="30">
        <v>5053180.83</v>
      </c>
      <c r="H68" s="30">
        <v>1712690.14</v>
      </c>
      <c r="I68" s="30">
        <v>758618.09</v>
      </c>
      <c r="J68" s="29">
        <v>7524489.0599999996</v>
      </c>
      <c r="K68" s="32">
        <v>1018643</v>
      </c>
      <c r="L68" s="32">
        <v>383570</v>
      </c>
      <c r="M68" s="32">
        <v>277404</v>
      </c>
      <c r="N68" s="32">
        <v>1679617</v>
      </c>
      <c r="O68" s="6">
        <v>2069411.95</v>
      </c>
      <c r="P68" s="6">
        <v>793904.47</v>
      </c>
      <c r="Q68" s="6">
        <v>139835.95000000001</v>
      </c>
      <c r="R68" s="6">
        <v>3003152.37</v>
      </c>
      <c r="U68" s="31"/>
      <c r="V68" s="6"/>
      <c r="W68" s="6">
        <v>1965125.88</v>
      </c>
      <c r="X68" s="6">
        <v>535215.67000000004</v>
      </c>
      <c r="Y68" s="6">
        <v>341378.14</v>
      </c>
      <c r="Z68" s="6">
        <v>2841719.69</v>
      </c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</row>
    <row r="69" spans="1:47" ht="15.75" hidden="1" customHeight="1">
      <c r="A69" s="37">
        <v>252</v>
      </c>
      <c r="B69" s="37" t="s">
        <v>29</v>
      </c>
      <c r="C69" s="38" t="s">
        <v>140</v>
      </c>
      <c r="D69" s="38" t="s">
        <v>141</v>
      </c>
      <c r="E69" s="38" t="s">
        <v>152</v>
      </c>
      <c r="F69" s="28" t="s">
        <v>153</v>
      </c>
      <c r="G69" s="30">
        <v>923217.46</v>
      </c>
      <c r="H69" s="30">
        <v>531082.52</v>
      </c>
      <c r="I69" s="30">
        <v>135885.32</v>
      </c>
      <c r="J69" s="29">
        <v>1590185.3</v>
      </c>
      <c r="K69" s="32">
        <v>767419</v>
      </c>
      <c r="L69" s="32">
        <v>407685</v>
      </c>
      <c r="M69" s="32">
        <v>183247</v>
      </c>
      <c r="N69" s="32">
        <v>1358351</v>
      </c>
      <c r="O69" s="6">
        <v>-203230.55</v>
      </c>
      <c r="P69" s="6">
        <v>-42565.77</v>
      </c>
      <c r="Q69" s="6">
        <v>-108510.07</v>
      </c>
      <c r="R69" s="6">
        <v>-354306.39</v>
      </c>
      <c r="U69" s="31"/>
      <c r="V69" s="6"/>
      <c r="W69" s="6">
        <v>359029.01</v>
      </c>
      <c r="X69" s="6">
        <v>165963.29</v>
      </c>
      <c r="Y69" s="6">
        <v>61148.39</v>
      </c>
      <c r="Z69" s="6">
        <v>586140.69000000006</v>
      </c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</row>
    <row r="70" spans="1:47" ht="15.75" hidden="1" customHeight="1">
      <c r="A70" s="39">
        <v>253</v>
      </c>
      <c r="B70" s="39" t="s">
        <v>29</v>
      </c>
      <c r="C70" s="38" t="s">
        <v>154</v>
      </c>
      <c r="D70" s="40" t="s">
        <v>155</v>
      </c>
      <c r="E70" s="40" t="s">
        <v>156</v>
      </c>
      <c r="F70" s="28" t="s">
        <v>157</v>
      </c>
      <c r="G70" s="30">
        <v>50067102.009999998</v>
      </c>
      <c r="H70" s="30">
        <v>140853014.61000001</v>
      </c>
      <c r="I70" s="30">
        <v>12105106.01</v>
      </c>
      <c r="J70" s="29">
        <v>203025222.63</v>
      </c>
      <c r="K70" s="32">
        <v>13002808</v>
      </c>
      <c r="L70" s="32">
        <v>40148321</v>
      </c>
      <c r="M70" s="32">
        <v>3028125</v>
      </c>
      <c r="N70" s="32">
        <v>56179254</v>
      </c>
      <c r="O70" s="6">
        <v>17593754.34</v>
      </c>
      <c r="P70" s="6">
        <v>56688126.539999999</v>
      </c>
      <c r="Q70" s="6">
        <v>3629683.31</v>
      </c>
      <c r="R70" s="6">
        <v>77911564.189999998</v>
      </c>
      <c r="U70" s="31"/>
      <c r="V70" s="6"/>
      <c r="W70" s="6">
        <v>19470539.670000002</v>
      </c>
      <c r="X70" s="6">
        <v>44016567.07</v>
      </c>
      <c r="Y70" s="6">
        <v>5447297.7000000002</v>
      </c>
      <c r="Z70" s="6">
        <v>68934404.439999998</v>
      </c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</row>
    <row r="71" spans="1:47" ht="15.75" hidden="1" customHeight="1">
      <c r="A71" s="37">
        <v>254</v>
      </c>
      <c r="B71" s="37" t="s">
        <v>29</v>
      </c>
      <c r="C71" s="38" t="s">
        <v>154</v>
      </c>
      <c r="D71" s="38" t="s">
        <v>155</v>
      </c>
      <c r="E71" s="38" t="s">
        <v>158</v>
      </c>
      <c r="F71" s="28" t="s">
        <v>159</v>
      </c>
      <c r="G71" s="30">
        <v>5942952.21</v>
      </c>
      <c r="H71" s="30">
        <v>18215062.18</v>
      </c>
      <c r="I71" s="30">
        <v>1439305.48</v>
      </c>
      <c r="J71" s="29">
        <v>25597319.870000001</v>
      </c>
      <c r="K71" s="32">
        <v>2226284</v>
      </c>
      <c r="L71" s="32">
        <v>6774422</v>
      </c>
      <c r="M71" s="32">
        <v>520579</v>
      </c>
      <c r="N71" s="32">
        <v>9521285</v>
      </c>
      <c r="O71" s="6">
        <v>1405520.13</v>
      </c>
      <c r="P71" s="6">
        <v>5748433.25</v>
      </c>
      <c r="Q71" s="6">
        <v>271039.01</v>
      </c>
      <c r="R71" s="6">
        <v>7424992.3899999997</v>
      </c>
      <c r="U71" s="31"/>
      <c r="V71" s="6"/>
      <c r="W71" s="6">
        <v>2311148.08</v>
      </c>
      <c r="X71" s="6">
        <v>5692206.9299999997</v>
      </c>
      <c r="Y71" s="6">
        <v>647687.47</v>
      </c>
      <c r="Z71" s="6">
        <v>8651042.4800000004</v>
      </c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</row>
    <row r="72" spans="1:47" ht="15.75" hidden="1" customHeight="1">
      <c r="A72" s="37">
        <v>255</v>
      </c>
      <c r="B72" s="37" t="s">
        <v>29</v>
      </c>
      <c r="C72" s="38" t="s">
        <v>154</v>
      </c>
      <c r="D72" s="38" t="s">
        <v>155</v>
      </c>
      <c r="E72" s="38" t="s">
        <v>160</v>
      </c>
      <c r="F72" s="28" t="s">
        <v>161</v>
      </c>
      <c r="G72" s="30">
        <v>21747125.329999998</v>
      </c>
      <c r="H72" s="30">
        <v>8305730.4000000004</v>
      </c>
      <c r="I72" s="30">
        <v>6933085.5199999996</v>
      </c>
      <c r="J72" s="29">
        <v>36985941.25</v>
      </c>
      <c r="K72" s="32">
        <v>5609678</v>
      </c>
      <c r="L72" s="32">
        <v>2522106</v>
      </c>
      <c r="M72" s="32">
        <v>1548912</v>
      </c>
      <c r="N72" s="32">
        <v>9680696</v>
      </c>
      <c r="O72" s="6">
        <v>7680231.9199999999</v>
      </c>
      <c r="P72" s="6">
        <v>3188083.65</v>
      </c>
      <c r="Q72" s="6">
        <v>2264285.04</v>
      </c>
      <c r="R72" s="6">
        <v>13132600.609999999</v>
      </c>
      <c r="U72" s="31"/>
      <c r="V72" s="6"/>
      <c r="W72" s="6">
        <v>8457215.4100000001</v>
      </c>
      <c r="X72" s="6">
        <v>2595540.75</v>
      </c>
      <c r="Y72" s="6">
        <v>3119888.48</v>
      </c>
      <c r="Z72" s="6">
        <v>14172644.640000001</v>
      </c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</row>
    <row r="73" spans="1:47" ht="15.75" hidden="1" customHeight="1">
      <c r="A73" s="37">
        <v>256</v>
      </c>
      <c r="B73" s="37" t="s">
        <v>29</v>
      </c>
      <c r="C73" s="38" t="s">
        <v>154</v>
      </c>
      <c r="D73" s="38" t="s">
        <v>155</v>
      </c>
      <c r="E73" s="38" t="s">
        <v>162</v>
      </c>
      <c r="F73" s="28" t="s">
        <v>163</v>
      </c>
      <c r="G73" s="30">
        <v>10978003.68</v>
      </c>
      <c r="H73" s="30">
        <v>3792811.68</v>
      </c>
      <c r="I73" s="30">
        <v>2429466.0499999998</v>
      </c>
      <c r="J73" s="29">
        <v>17200281.41</v>
      </c>
      <c r="K73" s="32">
        <v>3149547</v>
      </c>
      <c r="L73" s="32">
        <v>1242840</v>
      </c>
      <c r="M73" s="32">
        <v>847333</v>
      </c>
      <c r="N73" s="32">
        <v>5239720</v>
      </c>
      <c r="O73" s="6">
        <v>3559233.03</v>
      </c>
      <c r="P73" s="6">
        <v>1364718.03</v>
      </c>
      <c r="Q73" s="6">
        <v>488873.33</v>
      </c>
      <c r="R73" s="6">
        <v>5412824.3899999997</v>
      </c>
      <c r="U73" s="31"/>
      <c r="V73" s="6"/>
      <c r="W73" s="6">
        <v>4269223.6500000004</v>
      </c>
      <c r="X73" s="6">
        <v>1185253.6499999999</v>
      </c>
      <c r="Y73" s="6">
        <v>1093259.72</v>
      </c>
      <c r="Z73" s="6">
        <v>6547737.0200000005</v>
      </c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</row>
    <row r="74" spans="1:47" ht="15.75" hidden="1" customHeight="1">
      <c r="A74" s="37">
        <v>257</v>
      </c>
      <c r="B74" s="37" t="s">
        <v>29</v>
      </c>
      <c r="C74" s="38" t="s">
        <v>154</v>
      </c>
      <c r="D74" s="38" t="s">
        <v>155</v>
      </c>
      <c r="E74" s="38" t="s">
        <v>164</v>
      </c>
      <c r="F74" s="28" t="s">
        <v>165</v>
      </c>
      <c r="G74" s="30">
        <v>13111671.49</v>
      </c>
      <c r="H74" s="30">
        <v>4673865.3099999996</v>
      </c>
      <c r="I74" s="30">
        <v>3474549.19</v>
      </c>
      <c r="J74" s="29">
        <v>21260085.990000002</v>
      </c>
      <c r="K74" s="32">
        <v>3340980</v>
      </c>
      <c r="L74" s="32">
        <v>1340706</v>
      </c>
      <c r="M74" s="32">
        <v>847618</v>
      </c>
      <c r="N74" s="32">
        <v>5529304</v>
      </c>
      <c r="O74" s="6">
        <v>4671708.13</v>
      </c>
      <c r="P74" s="6">
        <v>1872576.4</v>
      </c>
      <c r="Q74" s="6">
        <v>1063384.05</v>
      </c>
      <c r="R74" s="6">
        <v>7607668.5799999991</v>
      </c>
      <c r="U74" s="31"/>
      <c r="V74" s="6"/>
      <c r="W74" s="6">
        <v>5098983.3600000003</v>
      </c>
      <c r="X74" s="6">
        <v>1460582.91</v>
      </c>
      <c r="Y74" s="6">
        <v>1563547.14</v>
      </c>
      <c r="Z74" s="6">
        <v>8123113.4100000001</v>
      </c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</row>
    <row r="75" spans="1:47" ht="15.75" hidden="1" customHeight="1">
      <c r="A75" s="37">
        <v>258</v>
      </c>
      <c r="B75" s="37" t="s">
        <v>29</v>
      </c>
      <c r="C75" s="38" t="s">
        <v>154</v>
      </c>
      <c r="D75" s="38" t="s">
        <v>155</v>
      </c>
      <c r="E75" s="38" t="s">
        <v>166</v>
      </c>
      <c r="F75" s="28" t="s">
        <v>167</v>
      </c>
      <c r="G75" s="30">
        <v>2732541.35</v>
      </c>
      <c r="H75" s="30">
        <v>942798.03</v>
      </c>
      <c r="I75" s="30">
        <v>785344.95</v>
      </c>
      <c r="J75" s="29">
        <v>4460684.33</v>
      </c>
      <c r="K75" s="32">
        <v>885810</v>
      </c>
      <c r="L75" s="32">
        <v>324624</v>
      </c>
      <c r="M75" s="32">
        <v>243534</v>
      </c>
      <c r="N75" s="32">
        <v>1453968</v>
      </c>
      <c r="O75" s="6">
        <v>784076.38</v>
      </c>
      <c r="P75" s="6">
        <v>323549.65000000002</v>
      </c>
      <c r="Q75" s="6">
        <v>188405.72</v>
      </c>
      <c r="R75" s="6">
        <v>1296031.75</v>
      </c>
      <c r="U75" s="31"/>
      <c r="V75" s="6"/>
      <c r="W75" s="6">
        <v>1062654.97</v>
      </c>
      <c r="X75" s="6">
        <v>294624.38</v>
      </c>
      <c r="Y75" s="6">
        <v>353405.23</v>
      </c>
      <c r="Z75" s="6">
        <v>1710684.58</v>
      </c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</row>
    <row r="76" spans="1:47" ht="15.75" hidden="1" customHeight="1">
      <c r="A76" s="37">
        <v>259</v>
      </c>
      <c r="B76" s="37" t="s">
        <v>29</v>
      </c>
      <c r="C76" s="38" t="s">
        <v>154</v>
      </c>
      <c r="D76" s="38" t="s">
        <v>155</v>
      </c>
      <c r="E76" s="38" t="s">
        <v>168</v>
      </c>
      <c r="F76" s="28" t="s">
        <v>169</v>
      </c>
      <c r="G76" s="30">
        <v>11752499.6</v>
      </c>
      <c r="H76" s="30">
        <v>3377403.18</v>
      </c>
      <c r="I76" s="30">
        <v>4074168.31</v>
      </c>
      <c r="J76" s="29">
        <v>19204071.09</v>
      </c>
      <c r="K76" s="32">
        <v>3015186</v>
      </c>
      <c r="L76" s="32">
        <v>1011320</v>
      </c>
      <c r="M76" s="32">
        <v>777246</v>
      </c>
      <c r="N76" s="32">
        <v>4803752</v>
      </c>
      <c r="O76" s="6">
        <v>4166897.09</v>
      </c>
      <c r="P76" s="6">
        <v>1310644.69</v>
      </c>
      <c r="Q76" s="6">
        <v>1463546.57</v>
      </c>
      <c r="R76" s="6">
        <v>6941088.3499999996</v>
      </c>
      <c r="U76" s="31"/>
      <c r="V76" s="6"/>
      <c r="W76" s="6">
        <v>4570416.51</v>
      </c>
      <c r="X76" s="6">
        <v>1055438.49</v>
      </c>
      <c r="Y76" s="6">
        <v>1833375.74</v>
      </c>
      <c r="Z76" s="6">
        <v>7459230.7400000002</v>
      </c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</row>
    <row r="77" spans="1:47" ht="15.75" hidden="1" customHeight="1">
      <c r="A77" s="37">
        <v>260</v>
      </c>
      <c r="B77" s="37" t="s">
        <v>29</v>
      </c>
      <c r="C77" s="38" t="s">
        <v>154</v>
      </c>
      <c r="D77" s="38" t="s">
        <v>155</v>
      </c>
      <c r="E77" s="38" t="s">
        <v>170</v>
      </c>
      <c r="F77" s="28" t="s">
        <v>171</v>
      </c>
      <c r="G77" s="30">
        <v>2786764.17</v>
      </c>
      <c r="H77" s="30">
        <v>1026538.5</v>
      </c>
      <c r="I77" s="30">
        <v>620423.14</v>
      </c>
      <c r="J77" s="29">
        <v>4433725.8099999996</v>
      </c>
      <c r="K77" s="32">
        <v>489947</v>
      </c>
      <c r="L77" s="32">
        <v>204847</v>
      </c>
      <c r="M77" s="32">
        <v>110885</v>
      </c>
      <c r="N77" s="32">
        <v>805679</v>
      </c>
      <c r="O77" s="6">
        <v>1213075.55</v>
      </c>
      <c r="P77" s="6">
        <v>500898.22</v>
      </c>
      <c r="Q77" s="6">
        <v>230347.73</v>
      </c>
      <c r="R77" s="6">
        <v>1944321.5</v>
      </c>
      <c r="U77" s="31"/>
      <c r="V77" s="6"/>
      <c r="W77" s="6">
        <v>1083741.6200000001</v>
      </c>
      <c r="X77" s="6">
        <v>320793.28000000003</v>
      </c>
      <c r="Y77" s="6">
        <v>279190.40999999997</v>
      </c>
      <c r="Z77" s="6">
        <v>1683725.31</v>
      </c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</row>
    <row r="78" spans="1:47" ht="15.75" hidden="1" customHeight="1">
      <c r="A78" s="37">
        <v>261</v>
      </c>
      <c r="B78" s="37" t="s">
        <v>29</v>
      </c>
      <c r="C78" s="38" t="s">
        <v>154</v>
      </c>
      <c r="D78" s="38" t="s">
        <v>155</v>
      </c>
      <c r="E78" s="38" t="s">
        <v>172</v>
      </c>
      <c r="F78" s="28" t="s">
        <v>173</v>
      </c>
      <c r="G78" s="30">
        <v>2838918.62</v>
      </c>
      <c r="H78" s="30">
        <v>1066562.6299999999</v>
      </c>
      <c r="I78" s="30">
        <v>512442.95</v>
      </c>
      <c r="J78" s="29">
        <v>4417924.2</v>
      </c>
      <c r="K78" s="32">
        <v>753929</v>
      </c>
      <c r="L78" s="32">
        <v>275923</v>
      </c>
      <c r="M78" s="32">
        <v>184499</v>
      </c>
      <c r="N78" s="32">
        <v>1214351</v>
      </c>
      <c r="O78" s="6">
        <v>980965.71</v>
      </c>
      <c r="P78" s="6">
        <v>457338.81</v>
      </c>
      <c r="Q78" s="6">
        <v>97344.62</v>
      </c>
      <c r="R78" s="6">
        <v>1535649.1400000001</v>
      </c>
      <c r="U78" s="31"/>
      <c r="V78" s="6"/>
      <c r="W78" s="6">
        <v>1104023.9099999999</v>
      </c>
      <c r="X78" s="6">
        <v>333300.82</v>
      </c>
      <c r="Y78" s="6">
        <v>230599.33</v>
      </c>
      <c r="Z78" s="6">
        <v>1667924.06</v>
      </c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</row>
    <row r="79" spans="1:47" ht="15.75" hidden="1" customHeight="1">
      <c r="A79" s="37">
        <v>262</v>
      </c>
      <c r="B79" s="37" t="s">
        <v>29</v>
      </c>
      <c r="C79" s="38" t="s">
        <v>154</v>
      </c>
      <c r="D79" s="38" t="s">
        <v>155</v>
      </c>
      <c r="E79" s="38" t="s">
        <v>174</v>
      </c>
      <c r="F79" s="28" t="s">
        <v>175</v>
      </c>
      <c r="G79" s="30">
        <v>6335700.4500000002</v>
      </c>
      <c r="H79" s="30">
        <v>2540299.66</v>
      </c>
      <c r="I79" s="30">
        <v>1764762.69</v>
      </c>
      <c r="J79" s="29">
        <v>10640762.799999999</v>
      </c>
      <c r="K79" s="32">
        <v>1499228</v>
      </c>
      <c r="L79" s="32">
        <v>691867</v>
      </c>
      <c r="M79" s="32">
        <v>457064</v>
      </c>
      <c r="N79" s="32">
        <v>2648159</v>
      </c>
      <c r="O79" s="6">
        <v>2372588.94</v>
      </c>
      <c r="P79" s="6">
        <v>1054589.02</v>
      </c>
      <c r="Q79" s="6">
        <v>513555.48</v>
      </c>
      <c r="R79" s="6">
        <v>3940733.44</v>
      </c>
      <c r="U79" s="31"/>
      <c r="V79" s="6"/>
      <c r="W79" s="6">
        <v>2463883.5099999998</v>
      </c>
      <c r="X79" s="6">
        <v>793843.64</v>
      </c>
      <c r="Y79" s="6">
        <v>794143.21</v>
      </c>
      <c r="Z79" s="6">
        <v>4051870.36</v>
      </c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</row>
    <row r="80" spans="1:47" ht="15.75" hidden="1" customHeight="1">
      <c r="A80" s="37">
        <v>263</v>
      </c>
      <c r="B80" s="37" t="s">
        <v>29</v>
      </c>
      <c r="C80" s="38" t="s">
        <v>154</v>
      </c>
      <c r="D80" s="38" t="s">
        <v>155</v>
      </c>
      <c r="E80" s="38" t="s">
        <v>176</v>
      </c>
      <c r="F80" s="28" t="s">
        <v>177</v>
      </c>
      <c r="G80" s="30">
        <v>22993295.120000001</v>
      </c>
      <c r="H80" s="30">
        <v>4555939.17</v>
      </c>
      <c r="I80" s="30">
        <v>4491510.8099999996</v>
      </c>
      <c r="J80" s="29">
        <v>32040745.099999998</v>
      </c>
      <c r="K80" s="32">
        <v>6327191</v>
      </c>
      <c r="L80" s="32">
        <v>1318600</v>
      </c>
      <c r="M80" s="32">
        <v>1326487</v>
      </c>
      <c r="N80" s="32">
        <v>8972278</v>
      </c>
      <c r="O80" s="6">
        <v>7724267.1299999999</v>
      </c>
      <c r="P80" s="6">
        <v>1813608.18</v>
      </c>
      <c r="Q80" s="6">
        <v>1143843.95</v>
      </c>
      <c r="R80" s="6">
        <v>10681719.26</v>
      </c>
      <c r="U80" s="31"/>
      <c r="V80" s="6"/>
      <c r="W80" s="6">
        <v>8941836.9900000002</v>
      </c>
      <c r="X80" s="6">
        <v>1423730.99</v>
      </c>
      <c r="Y80" s="6">
        <v>2021179.86</v>
      </c>
      <c r="Z80" s="6">
        <v>12386747.84</v>
      </c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</row>
    <row r="81" spans="1:47" ht="15.75" hidden="1" customHeight="1">
      <c r="A81" s="37">
        <v>264</v>
      </c>
      <c r="B81" s="37" t="s">
        <v>29</v>
      </c>
      <c r="C81" s="38" t="s">
        <v>154</v>
      </c>
      <c r="D81" s="38" t="s">
        <v>155</v>
      </c>
      <c r="E81" s="38" t="s">
        <v>178</v>
      </c>
      <c r="F81" s="28" t="s">
        <v>179</v>
      </c>
      <c r="G81" s="30">
        <v>5200319.4800000004</v>
      </c>
      <c r="H81" s="30">
        <v>2671776.2999999998</v>
      </c>
      <c r="I81" s="30">
        <v>1382146.69</v>
      </c>
      <c r="J81" s="29">
        <v>9254242.4700000007</v>
      </c>
      <c r="K81" s="32">
        <v>1274936</v>
      </c>
      <c r="L81" s="32">
        <v>587853</v>
      </c>
      <c r="M81" s="32">
        <v>301818</v>
      </c>
      <c r="N81" s="32">
        <v>2164607</v>
      </c>
      <c r="O81" s="6">
        <v>1903037.01</v>
      </c>
      <c r="P81" s="6">
        <v>1248993.21</v>
      </c>
      <c r="Q81" s="6">
        <v>458362.68</v>
      </c>
      <c r="R81" s="6">
        <v>3610392.9</v>
      </c>
      <c r="U81" s="31"/>
      <c r="V81" s="6"/>
      <c r="W81" s="6">
        <v>2022346.47</v>
      </c>
      <c r="X81" s="6">
        <v>834930.09</v>
      </c>
      <c r="Y81" s="6">
        <v>621966.01</v>
      </c>
      <c r="Z81" s="6">
        <v>3479242.5700000003</v>
      </c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</row>
    <row r="82" spans="1:47" ht="15.75" hidden="1" customHeight="1">
      <c r="A82" s="39">
        <v>265</v>
      </c>
      <c r="B82" s="39" t="s">
        <v>29</v>
      </c>
      <c r="C82" s="38" t="s">
        <v>180</v>
      </c>
      <c r="D82" s="40" t="s">
        <v>181</v>
      </c>
      <c r="E82" s="40" t="s">
        <v>182</v>
      </c>
      <c r="F82" s="28" t="s">
        <v>183</v>
      </c>
      <c r="G82" s="30">
        <v>9741944.4299999997</v>
      </c>
      <c r="H82" s="30">
        <v>21514410.199999999</v>
      </c>
      <c r="I82" s="30">
        <v>2821990.34</v>
      </c>
      <c r="J82" s="29">
        <v>34078344.969999999</v>
      </c>
      <c r="K82" s="32">
        <v>2720969</v>
      </c>
      <c r="L82" s="32">
        <v>7005055</v>
      </c>
      <c r="M82" s="32">
        <v>830049</v>
      </c>
      <c r="N82" s="32">
        <v>10556073</v>
      </c>
      <c r="O82" s="6">
        <v>3232441.49</v>
      </c>
      <c r="P82" s="6">
        <v>7786102.0099999998</v>
      </c>
      <c r="Q82" s="6">
        <v>722045.69</v>
      </c>
      <c r="R82" s="6">
        <v>11740589.189999999</v>
      </c>
      <c r="U82" s="31"/>
      <c r="V82" s="6"/>
      <c r="W82" s="6">
        <v>3788533.94</v>
      </c>
      <c r="X82" s="6">
        <v>6723253.1900000004</v>
      </c>
      <c r="Y82" s="6">
        <v>1269895.6499999999</v>
      </c>
      <c r="Z82" s="6">
        <v>11781682.780000001</v>
      </c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</row>
    <row r="83" spans="1:47" ht="15.75" hidden="1" customHeight="1">
      <c r="A83" s="37">
        <v>266</v>
      </c>
      <c r="B83" s="37" t="s">
        <v>29</v>
      </c>
      <c r="C83" s="38" t="s">
        <v>180</v>
      </c>
      <c r="D83" s="38" t="s">
        <v>181</v>
      </c>
      <c r="E83" s="38" t="s">
        <v>184</v>
      </c>
      <c r="F83" s="28" t="s">
        <v>185</v>
      </c>
      <c r="G83" s="30">
        <v>3673442.4</v>
      </c>
      <c r="H83" s="30">
        <v>1028807.84</v>
      </c>
      <c r="I83" s="30">
        <v>890588.09</v>
      </c>
      <c r="J83" s="29">
        <v>5592838.3300000001</v>
      </c>
      <c r="K83" s="32">
        <v>1501008</v>
      </c>
      <c r="L83" s="32">
        <v>415228</v>
      </c>
      <c r="M83" s="32">
        <v>452084</v>
      </c>
      <c r="N83" s="32">
        <v>2368320</v>
      </c>
      <c r="O83" s="6">
        <v>743873.47</v>
      </c>
      <c r="P83" s="6">
        <v>292077.39</v>
      </c>
      <c r="Q83" s="6">
        <v>37739.449999999997</v>
      </c>
      <c r="R83" s="6">
        <v>1073690.31</v>
      </c>
      <c r="U83" s="31"/>
      <c r="V83" s="6"/>
      <c r="W83" s="6">
        <v>1428560.93</v>
      </c>
      <c r="X83" s="6">
        <v>321502.45</v>
      </c>
      <c r="Y83" s="6">
        <v>400764.64</v>
      </c>
      <c r="Z83" s="6">
        <v>2150828.02</v>
      </c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</row>
    <row r="84" spans="1:47" ht="15.75" hidden="1" customHeight="1">
      <c r="A84" s="37">
        <v>267</v>
      </c>
      <c r="B84" s="37" t="s">
        <v>29</v>
      </c>
      <c r="C84" s="38" t="s">
        <v>180</v>
      </c>
      <c r="D84" s="38" t="s">
        <v>181</v>
      </c>
      <c r="E84" s="38" t="s">
        <v>186</v>
      </c>
      <c r="F84" s="28" t="s">
        <v>187</v>
      </c>
      <c r="G84" s="30">
        <v>20092556.48</v>
      </c>
      <c r="H84" s="30">
        <v>8993269.3200000003</v>
      </c>
      <c r="I84" s="30">
        <v>5319004.7300000004</v>
      </c>
      <c r="J84" s="29">
        <v>34404830.530000001</v>
      </c>
      <c r="K84" s="32">
        <v>5307811</v>
      </c>
      <c r="L84" s="32">
        <v>3080980</v>
      </c>
      <c r="M84" s="32">
        <v>1677844</v>
      </c>
      <c r="N84" s="32">
        <v>10066635</v>
      </c>
      <c r="O84" s="6">
        <v>6970973.5199999996</v>
      </c>
      <c r="P84" s="6">
        <v>3101892.66</v>
      </c>
      <c r="Q84" s="6">
        <v>1247608.6000000001</v>
      </c>
      <c r="R84" s="6">
        <v>11320474.779999999</v>
      </c>
      <c r="U84" s="31"/>
      <c r="V84" s="6"/>
      <c r="W84" s="6">
        <v>7813771.96</v>
      </c>
      <c r="X84" s="6">
        <v>2810396.66</v>
      </c>
      <c r="Y84" s="6">
        <v>2393552.13</v>
      </c>
      <c r="Z84" s="6">
        <v>13017720.75</v>
      </c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</row>
    <row r="85" spans="1:47" ht="15.75" hidden="1" customHeight="1">
      <c r="A85" s="37">
        <v>268</v>
      </c>
      <c r="B85" s="37" t="s">
        <v>29</v>
      </c>
      <c r="C85" s="38" t="s">
        <v>180</v>
      </c>
      <c r="D85" s="38" t="s">
        <v>181</v>
      </c>
      <c r="E85" s="38" t="s">
        <v>188</v>
      </c>
      <c r="F85" s="28" t="s">
        <v>189</v>
      </c>
      <c r="G85" s="30">
        <v>9553306.5500000007</v>
      </c>
      <c r="H85" s="30">
        <v>2796287.98</v>
      </c>
      <c r="I85" s="30">
        <v>2460445.5699999998</v>
      </c>
      <c r="J85" s="29">
        <v>14810040.100000001</v>
      </c>
      <c r="K85" s="32">
        <v>2587236</v>
      </c>
      <c r="L85" s="32">
        <v>878005</v>
      </c>
      <c r="M85" s="32">
        <v>726456</v>
      </c>
      <c r="N85" s="32">
        <v>4191697</v>
      </c>
      <c r="O85" s="6">
        <v>3250895.78</v>
      </c>
      <c r="P85" s="6">
        <v>1044442.99</v>
      </c>
      <c r="Q85" s="6">
        <v>626789.06000000006</v>
      </c>
      <c r="R85" s="6">
        <v>4922127.83</v>
      </c>
      <c r="U85" s="31"/>
      <c r="V85" s="6"/>
      <c r="W85" s="6">
        <v>3715174.77</v>
      </c>
      <c r="X85" s="6">
        <v>873839.99</v>
      </c>
      <c r="Y85" s="6">
        <v>1107200.51</v>
      </c>
      <c r="Z85" s="6">
        <v>5696215.2699999996</v>
      </c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</row>
    <row r="86" spans="1:47" ht="15.75" hidden="1" customHeight="1">
      <c r="A86" s="33"/>
      <c r="B86" s="33"/>
      <c r="C86" s="54"/>
      <c r="D86" s="36" t="s">
        <v>190</v>
      </c>
      <c r="E86" s="34"/>
      <c r="F86" s="34"/>
      <c r="G86" s="35">
        <f>SUM(G14:G85)</f>
        <v>1272114331.3400002</v>
      </c>
      <c r="H86" s="35">
        <f t="shared" ref="H86:Z86" si="0">SUM(H14:H85)</f>
        <v>907897201.8099997</v>
      </c>
      <c r="I86" s="35">
        <f t="shared" si="0"/>
        <v>322339741.18000001</v>
      </c>
      <c r="J86" s="35">
        <f t="shared" si="0"/>
        <v>2502351274.329999</v>
      </c>
      <c r="K86" s="35">
        <f t="shared" si="0"/>
        <v>328288189</v>
      </c>
      <c r="L86" s="35">
        <f t="shared" si="0"/>
        <v>265090323</v>
      </c>
      <c r="M86" s="35">
        <f t="shared" si="0"/>
        <v>79487620</v>
      </c>
      <c r="N86" s="35">
        <f t="shared" si="0"/>
        <v>672866132</v>
      </c>
      <c r="O86" s="35">
        <f t="shared" si="0"/>
        <v>454349668.13999975</v>
      </c>
      <c r="P86" s="35">
        <f t="shared" si="0"/>
        <v>364514838.40999997</v>
      </c>
      <c r="Q86" s="35">
        <f t="shared" si="0"/>
        <v>98822765.560000047</v>
      </c>
      <c r="R86" s="35">
        <f t="shared" si="0"/>
        <v>917687272.11000013</v>
      </c>
      <c r="S86" s="35">
        <f t="shared" si="0"/>
        <v>-7744897.1100000003</v>
      </c>
      <c r="T86" s="35">
        <f t="shared" si="0"/>
        <v>-6669748.8200000003</v>
      </c>
      <c r="U86" s="35">
        <f t="shared" si="0"/>
        <v>-1622035.96</v>
      </c>
      <c r="V86" s="35">
        <f t="shared" si="0"/>
        <v>-16036681.890000001</v>
      </c>
      <c r="W86" s="35">
        <f t="shared" si="0"/>
        <v>497221371.31000018</v>
      </c>
      <c r="X86" s="35">
        <f t="shared" si="0"/>
        <v>284961789.21999997</v>
      </c>
      <c r="Y86" s="35">
        <f t="shared" si="0"/>
        <v>145651391.57999992</v>
      </c>
      <c r="Z86" s="35">
        <f t="shared" si="0"/>
        <v>927834552.11000013</v>
      </c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</row>
    <row r="87" spans="1:47" hidden="1">
      <c r="O87" s="56"/>
      <c r="U87" s="31"/>
    </row>
    <row r="88" spans="1:47" hidden="1">
      <c r="K88" s="55"/>
      <c r="L88" s="55"/>
      <c r="M88" s="55"/>
      <c r="N88" s="55"/>
      <c r="U88" s="31"/>
      <c r="Z88" s="4"/>
    </row>
    <row r="89" spans="1:47" hidden="1">
      <c r="R89" s="56"/>
      <c r="S89" s="56"/>
      <c r="U89" s="31"/>
    </row>
    <row r="90" spans="1:47" hidden="1">
      <c r="S90" s="56"/>
      <c r="U90" s="31"/>
      <c r="Z90" s="56"/>
    </row>
    <row r="91" spans="1:47" hidden="1">
      <c r="S91" s="56"/>
      <c r="U91" s="31"/>
    </row>
    <row r="92" spans="1:47" hidden="1">
      <c r="U92" s="31"/>
    </row>
    <row r="93" spans="1:47" hidden="1">
      <c r="U93" s="31"/>
    </row>
    <row r="94" spans="1:47" hidden="1">
      <c r="U94" s="31"/>
    </row>
    <row r="95" spans="1:47" hidden="1">
      <c r="U95" s="31"/>
    </row>
    <row r="96" spans="1:47" hidden="1">
      <c r="U96" s="31"/>
    </row>
    <row r="97" spans="21:21" hidden="1">
      <c r="U97" s="31"/>
    </row>
    <row r="98" spans="21:21" hidden="1">
      <c r="U98" s="31"/>
    </row>
    <row r="99" spans="21:21" hidden="1">
      <c r="U99" s="31"/>
    </row>
    <row r="100" spans="21:21" hidden="1">
      <c r="U100" s="31"/>
    </row>
    <row r="101" spans="21:21" hidden="1">
      <c r="U101" s="31"/>
    </row>
    <row r="102" spans="21:21" hidden="1">
      <c r="U102" s="31"/>
    </row>
    <row r="103" spans="21:21" hidden="1">
      <c r="U103" s="31"/>
    </row>
    <row r="104" spans="21:21" hidden="1">
      <c r="U104" s="31"/>
    </row>
    <row r="105" spans="21:21" hidden="1">
      <c r="U105" s="31"/>
    </row>
    <row r="106" spans="21:21" hidden="1">
      <c r="U106" s="31"/>
    </row>
    <row r="107" spans="21:21" hidden="1">
      <c r="U107" s="31"/>
    </row>
    <row r="108" spans="21:21" hidden="1">
      <c r="U108" s="31"/>
    </row>
    <row r="109" spans="21:21" hidden="1">
      <c r="U109" s="31"/>
    </row>
    <row r="110" spans="21:21" hidden="1">
      <c r="U110" s="31"/>
    </row>
    <row r="111" spans="21:21" hidden="1">
      <c r="U111" s="31"/>
    </row>
    <row r="112" spans="21:21" hidden="1">
      <c r="U112" s="31"/>
    </row>
    <row r="113" spans="21:21" hidden="1">
      <c r="U113" s="31"/>
    </row>
    <row r="114" spans="21:21" hidden="1">
      <c r="U114" s="31"/>
    </row>
    <row r="115" spans="21:21" hidden="1">
      <c r="U115" s="31"/>
    </row>
    <row r="116" spans="21:21" hidden="1">
      <c r="U116" s="31"/>
    </row>
    <row r="117" spans="21:21" hidden="1">
      <c r="U117" s="31"/>
    </row>
    <row r="118" spans="21:21" hidden="1">
      <c r="U118" s="31"/>
    </row>
    <row r="119" spans="21:21" hidden="1">
      <c r="U119" s="31"/>
    </row>
    <row r="120" spans="21:21" hidden="1">
      <c r="U120" s="31"/>
    </row>
    <row r="121" spans="21:21" hidden="1">
      <c r="U121" s="31"/>
    </row>
    <row r="122" spans="21:21" hidden="1">
      <c r="U122" s="31"/>
    </row>
    <row r="123" spans="21:21" hidden="1">
      <c r="U123" s="31"/>
    </row>
    <row r="124" spans="21:21" hidden="1">
      <c r="U124" s="31"/>
    </row>
    <row r="125" spans="21:21" hidden="1">
      <c r="U125" s="31"/>
    </row>
    <row r="126" spans="21:21" hidden="1">
      <c r="U126" s="31"/>
    </row>
    <row r="127" spans="21:21" hidden="1">
      <c r="U127" s="31"/>
    </row>
    <row r="128" spans="21:21" hidden="1">
      <c r="U128" s="31"/>
    </row>
    <row r="129" spans="21:21" hidden="1">
      <c r="U129" s="31"/>
    </row>
    <row r="130" spans="21:21" hidden="1">
      <c r="U130" s="31"/>
    </row>
    <row r="131" spans="21:21" hidden="1">
      <c r="U131" s="31"/>
    </row>
    <row r="132" spans="21:21" hidden="1">
      <c r="U132" s="31"/>
    </row>
    <row r="133" spans="21:21" hidden="1">
      <c r="U133" s="31"/>
    </row>
    <row r="134" spans="21:21" hidden="1">
      <c r="U134" s="31"/>
    </row>
    <row r="135" spans="21:21" hidden="1">
      <c r="U135" s="31"/>
    </row>
    <row r="136" spans="21:21" hidden="1">
      <c r="U136" s="31"/>
    </row>
    <row r="137" spans="21:21" hidden="1">
      <c r="U137" s="31"/>
    </row>
    <row r="138" spans="21:21" hidden="1">
      <c r="U138" s="31"/>
    </row>
    <row r="139" spans="21:21" hidden="1">
      <c r="U139" s="31"/>
    </row>
    <row r="140" spans="21:21" hidden="1">
      <c r="U140" s="31"/>
    </row>
    <row r="141" spans="21:21" hidden="1">
      <c r="U141" s="31"/>
    </row>
    <row r="142" spans="21:21" hidden="1">
      <c r="U142" s="31"/>
    </row>
    <row r="143" spans="21:21" hidden="1">
      <c r="U143" s="31"/>
    </row>
    <row r="144" spans="21:21" hidden="1">
      <c r="U144" s="31"/>
    </row>
    <row r="145" spans="21:21">
      <c r="U145" s="31"/>
    </row>
    <row r="146" spans="21:21">
      <c r="U146" s="31"/>
    </row>
    <row r="147" spans="21:21">
      <c r="U147" s="31"/>
    </row>
    <row r="148" spans="21:21">
      <c r="U148" s="31"/>
    </row>
    <row r="149" spans="21:21">
      <c r="U149" s="31"/>
    </row>
    <row r="150" spans="21:21">
      <c r="U150" s="31"/>
    </row>
    <row r="151" spans="21:21">
      <c r="U151" s="31"/>
    </row>
    <row r="152" spans="21:21">
      <c r="U152" s="31"/>
    </row>
    <row r="153" spans="21:21">
      <c r="U153" s="31"/>
    </row>
    <row r="154" spans="21:21">
      <c r="U154" s="31"/>
    </row>
    <row r="155" spans="21:21">
      <c r="U155" s="31"/>
    </row>
    <row r="156" spans="21:21">
      <c r="U156" s="31"/>
    </row>
    <row r="157" spans="21:21">
      <c r="U157" s="31"/>
    </row>
    <row r="158" spans="21:21">
      <c r="U158" s="31"/>
    </row>
    <row r="159" spans="21:21">
      <c r="U159" s="31"/>
    </row>
    <row r="160" spans="21:21">
      <c r="U160" s="31"/>
    </row>
    <row r="161" spans="21:21">
      <c r="U161" s="31"/>
    </row>
    <row r="162" spans="21:21">
      <c r="U162" s="31"/>
    </row>
    <row r="163" spans="21:21">
      <c r="U163" s="31"/>
    </row>
    <row r="164" spans="21:21">
      <c r="U164" s="31"/>
    </row>
    <row r="165" spans="21:21">
      <c r="U165" s="31"/>
    </row>
    <row r="166" spans="21:21">
      <c r="U166" s="31"/>
    </row>
    <row r="167" spans="21:21">
      <c r="U167" s="31"/>
    </row>
    <row r="168" spans="21:21">
      <c r="U168" s="31"/>
    </row>
    <row r="169" spans="21:21">
      <c r="U169" s="31"/>
    </row>
    <row r="170" spans="21:21">
      <c r="U170" s="31"/>
    </row>
    <row r="171" spans="21:21">
      <c r="U171" s="31"/>
    </row>
    <row r="172" spans="21:21">
      <c r="U172" s="31"/>
    </row>
    <row r="173" spans="21:21">
      <c r="U173" s="31"/>
    </row>
    <row r="174" spans="21:21">
      <c r="U174" s="31"/>
    </row>
    <row r="175" spans="21:21">
      <c r="U175" s="31"/>
    </row>
    <row r="176" spans="21:21">
      <c r="U176" s="31"/>
    </row>
    <row r="177" spans="21:21">
      <c r="U177" s="31"/>
    </row>
    <row r="178" spans="21:21">
      <c r="U178" s="31"/>
    </row>
    <row r="179" spans="21:21">
      <c r="U179" s="31"/>
    </row>
    <row r="180" spans="21:21">
      <c r="U180" s="31"/>
    </row>
    <row r="181" spans="21:21">
      <c r="U181" s="31"/>
    </row>
    <row r="182" spans="21:21">
      <c r="U182" s="31"/>
    </row>
  </sheetData>
  <sheetProtection autoFilter="0"/>
  <mergeCells count="1">
    <mergeCell ref="G11:J11"/>
  </mergeCells>
  <printOptions horizontalCentered="1"/>
  <pageMargins left="0" right="0" top="0.78740157480314965" bottom="0.78740157480314965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โอนเงินงวด</vt:lpstr>
      <vt:lpstr>โอนเงินงวด!Print_Titles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pimvasa.s</dc:creator>
  <cp:lastModifiedBy>Administrator</cp:lastModifiedBy>
  <cp:revision/>
  <dcterms:created xsi:type="dcterms:W3CDTF">2016-04-11T04:44:34Z</dcterms:created>
  <dcterms:modified xsi:type="dcterms:W3CDTF">2016-04-27T08:31:55Z</dcterms:modified>
</cp:coreProperties>
</file>